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48" documentId="13_ncr:1_{30359BB0-50F8-4AF2-8158-E05BBBD9112D}" xr6:coauthVersionLast="47" xr6:coauthVersionMax="47" xr10:uidLastSave="{0CA58DFB-B5D2-4BEE-9513-33A888E6EEDE}"/>
  <bookViews>
    <workbookView xWindow="-22875" yWindow="-21720" windowWidth="51840" windowHeight="21120" xr2:uid="{00000000-000D-0000-FFFF-FFFF00000000}"/>
  </bookViews>
  <sheets>
    <sheet name="TABLA 04-02 (Ampliaciones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<sst xmlns="http://schemas.openxmlformats.org/spreadsheetml/2006/main" count="37" uniqueCount="19">
  <si>
    <t>AMPLIACIONES DE CAPITAL (Millones de Euros)</t>
  </si>
  <si>
    <t>CAPITAL INCREASES (Euros, in Millions)</t>
  </si>
  <si>
    <t>Operaciones de concentración</t>
  </si>
  <si>
    <t xml:space="preserve">Dº de Suscripción </t>
  </si>
  <si>
    <t>Otras ampliaciones</t>
  </si>
  <si>
    <t xml:space="preserve">Conversión </t>
  </si>
  <si>
    <t>Total</t>
  </si>
  <si>
    <t>Nominal</t>
  </si>
  <si>
    <t>Efectivo</t>
  </si>
  <si>
    <t>Mergers &amp; Adquisitions</t>
  </si>
  <si>
    <t xml:space="preserve">Subscription </t>
  </si>
  <si>
    <t>Others</t>
  </si>
  <si>
    <t xml:space="preserve">Convertible </t>
  </si>
  <si>
    <t xml:space="preserve">Value Raised </t>
  </si>
  <si>
    <t>2015</t>
  </si>
  <si>
    <r>
      <t xml:space="preserve">Las ampliaciones para atender el dividendo opción no se computan hasta tener los datos definitivos, es decir, hasta que no se conoce el número de acciones realmente emitidas.
</t>
    </r>
    <r>
      <rPr>
        <sz val="9"/>
        <color indexed="62"/>
        <rFont val="Noto Sans"/>
        <family val="2"/>
      </rPr>
      <t>Increases in capital to cover the scrip dividend not be computed until the number of shares new issued is not definitive known.</t>
    </r>
  </si>
  <si>
    <t xml:space="preserve"> </t>
  </si>
  <si>
    <t>INFORMACIÓN RELACIONADA:</t>
  </si>
  <si>
    <t>Bolsa de Madrid - Ampliaciones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</si>
</sst>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#,##0.00000"/>
    <numFmt numFmtId="169" formatCode="#,##0.00,,"/>
  </numFmts>
  <fonts count="31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b/>
      <sz val="9"/>
      <name val="Noto Sans"/>
      <family val="2"/>
    </font>
    <font>
      <sz val="9"/>
      <name val="Noto Sans"/>
      <family val="2"/>
    </font>
    <font>
      <sz val="9"/>
      <color indexed="62"/>
      <name val="Noto Sans"/>
      <family val="2"/>
    </font>
    <font>
      <u/>
      <sz val="9"/>
      <color indexed="12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rgb="FF222222"/>
      <name val="Noto Sans"/>
      <family val="2"/>
    </font>
    <font>
      <b/>
      <sz val="9"/>
      <color rgb="FF000000"/>
      <name val="Noto Sans"/>
      <family val="2"/>
    </font>
    <font>
      <b/>
      <sz val="9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8C1E4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4" fillId="21" borderId="29" applyNumberFormat="0" applyAlignment="0" applyProtection="0"/>
    <xf numFmtId="0" fontId="15" fillId="22" borderId="30" applyNumberFormat="0" applyAlignment="0" applyProtection="0"/>
    <xf numFmtId="0" fontId="16" fillId="0" borderId="31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9" applyNumberFormat="0" applyAlignment="0" applyProtection="0"/>
    <xf numFmtId="0" fontId="2" fillId="0" borderId="0" applyNumberFormat="0" applyFill="0" applyBorder="0" applyAlignment="0" applyProtection="0"/>
    <xf numFmtId="0" fontId="19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0" fillId="31" borderId="0" applyNumberFormat="0" applyBorder="0" applyAlignment="0" applyProtection="0"/>
    <xf numFmtId="0" fontId="11" fillId="32" borderId="32" applyNumberFormat="0" applyFont="0" applyAlignment="0" applyProtection="0"/>
    <xf numFmtId="4" fontId="4" fillId="0" borderId="0" applyBorder="0"/>
    <xf numFmtId="3" fontId="4" fillId="0" borderId="0" applyBorder="0"/>
    <xf numFmtId="0" fontId="21" fillId="21" borderId="33" applyNumberFormat="0" applyAlignment="0" applyProtection="0"/>
    <xf numFmtId="49" fontId="4" fillId="0" borderId="0" applyNumberFormat="0" applyBorder="0">
      <alignment horizontal="left"/>
    </xf>
    <xf numFmtId="0" fontId="22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3" fillId="0" borderId="0" applyNumberFormat="0" applyFill="0" applyBorder="0" applyAlignment="0" applyProtection="0"/>
    <xf numFmtId="0" fontId="24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5" fillId="33" borderId="4">
      <alignment horizontal="left" wrapText="1"/>
    </xf>
    <xf numFmtId="0" fontId="26" fillId="0" borderId="0" applyNumberFormat="0" applyFill="0" applyBorder="0" applyAlignment="0" applyProtection="0"/>
    <xf numFmtId="0" fontId="27" fillId="0" borderId="34" applyNumberFormat="0" applyFill="0" applyAlignment="0" applyProtection="0"/>
    <xf numFmtId="0" fontId="17" fillId="0" borderId="35" applyNumberFormat="0" applyFill="0" applyAlignment="0" applyProtection="0"/>
    <xf numFmtId="0" fontId="6" fillId="0" borderId="5" applyNumberFormat="0" applyFont="0" applyFill="0" applyAlignment="0" applyProtection="0"/>
  </cellStyleXfs>
  <cellXfs count="50">
    <xf numFmtId="0" fontId="0" fillId="0" borderId="0" xfId="0"/>
    <xf numFmtId="49" fontId="8" fillId="0" borderId="6" xfId="43" applyNumberFormat="1" applyFont="1" applyBorder="1">
      <alignment horizontal="left"/>
    </xf>
    <xf numFmtId="4" fontId="8" fillId="0" borderId="7" xfId="41" applyNumberFormat="1" applyFont="1" applyBorder="1"/>
    <xf numFmtId="4" fontId="8" fillId="0" borderId="8" xfId="41" applyNumberFormat="1" applyFont="1" applyBorder="1"/>
    <xf numFmtId="0" fontId="8" fillId="0" borderId="9" xfId="0" applyFont="1" applyBorder="1" applyAlignment="1">
      <alignment horizontal="left"/>
    </xf>
    <xf numFmtId="4" fontId="8" fillId="0" borderId="0" xfId="0" applyNumberFormat="1" applyFont="1"/>
    <xf numFmtId="4" fontId="8" fillId="0" borderId="10" xfId="0" applyNumberFormat="1" applyFont="1" applyBorder="1"/>
    <xf numFmtId="4" fontId="8" fillId="0" borderId="0" xfId="0" applyNumberFormat="1" applyFont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169" fontId="8" fillId="0" borderId="2" xfId="0" applyNumberFormat="1" applyFont="1" applyBorder="1" applyAlignment="1">
      <alignment horizontal="right"/>
    </xf>
    <xf numFmtId="17" fontId="8" fillId="0" borderId="0" xfId="0" applyNumberFormat="1" applyFont="1" applyAlignment="1">
      <alignment horizontal="left"/>
    </xf>
    <xf numFmtId="169" fontId="8" fillId="0" borderId="0" xfId="0" applyNumberFormat="1" applyFont="1" applyAlignment="1">
      <alignment horizontal="right"/>
    </xf>
    <xf numFmtId="169" fontId="8" fillId="0" borderId="10" xfId="0" applyNumberFormat="1" applyFont="1" applyBorder="1" applyAlignment="1">
      <alignment horizontal="right"/>
    </xf>
    <xf numFmtId="0" fontId="28" fillId="0" borderId="0" xfId="0" applyFont="1" applyAlignment="1">
      <alignment horizontal="left" indent="2"/>
    </xf>
    <xf numFmtId="3" fontId="8" fillId="0" borderId="0" xfId="0" applyNumberFormat="1" applyFont="1"/>
    <xf numFmtId="0" fontId="8" fillId="0" borderId="0" xfId="0" applyFont="1"/>
    <xf numFmtId="0" fontId="10" fillId="0" borderId="0" xfId="32" applyFont="1"/>
    <xf numFmtId="168" fontId="8" fillId="0" borderId="0" xfId="0" applyNumberFormat="1" applyFont="1"/>
    <xf numFmtId="0" fontId="7" fillId="0" borderId="0" xfId="0" applyFont="1"/>
    <xf numFmtId="0" fontId="29" fillId="0" borderId="0" xfId="0" applyFont="1"/>
    <xf numFmtId="14" fontId="7" fillId="34" borderId="11" xfId="20" applyFont="1" applyFill="1" applyBorder="1">
      <alignment horizontal="center" vertical="center" wrapText="1"/>
    </xf>
    <xf numFmtId="14" fontId="7" fillId="34" borderId="12" xfId="20" applyFont="1" applyFill="1" applyBorder="1">
      <alignment horizontal="center" vertical="center" wrapText="1"/>
    </xf>
    <xf numFmtId="14" fontId="7" fillId="34" borderId="13" xfId="20" applyFont="1" applyFill="1" applyBorder="1">
      <alignment horizontal="center" vertical="center" wrapText="1"/>
    </xf>
    <xf numFmtId="0" fontId="7" fillId="34" borderId="9" xfId="19" applyFont="1" applyFill="1" applyBorder="1">
      <alignment horizontal="center" vertical="center" wrapText="1"/>
    </xf>
    <xf numFmtId="0" fontId="7" fillId="34" borderId="14" xfId="19" applyFont="1" applyFill="1" applyBorder="1">
      <alignment horizontal="center" vertical="center" wrapText="1"/>
    </xf>
    <xf numFmtId="0" fontId="7" fillId="34" borderId="15" xfId="19" applyFont="1" applyFill="1" applyBorder="1">
      <alignment horizontal="center" vertical="center" wrapText="1"/>
    </xf>
    <xf numFmtId="17" fontId="8" fillId="0" borderId="2" xfId="0" applyNumberFormat="1" applyFont="1" applyBorder="1" applyAlignment="1">
      <alignment horizontal="left"/>
    </xf>
    <xf numFmtId="169" fontId="8" fillId="0" borderId="36" xfId="0" applyNumberFormat="1" applyFont="1" applyBorder="1" applyAlignment="1">
      <alignment horizontal="right"/>
    </xf>
    <xf numFmtId="169" fontId="8" fillId="0" borderId="8" xfId="0" applyNumberFormat="1" applyFont="1" applyBorder="1" applyAlignment="1">
      <alignment horizontal="right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30" fillId="35" borderId="19" xfId="19" applyFont="1" applyFill="1" applyBorder="1">
      <alignment horizontal="center" vertical="center" wrapText="1"/>
    </xf>
    <xf numFmtId="0" fontId="30" fillId="35" borderId="20" xfId="19" applyFont="1" applyFill="1" applyBorder="1">
      <alignment horizontal="center" vertical="center" wrapText="1"/>
    </xf>
    <xf numFmtId="14" fontId="30" fillId="36" borderId="21" xfId="20" applyFont="1" applyFill="1" applyBorder="1">
      <alignment horizontal="center" vertical="center" wrapText="1"/>
    </xf>
    <xf numFmtId="14" fontId="30" fillId="36" borderId="22" xfId="20" applyFont="1" applyFill="1" applyBorder="1">
      <alignment horizontal="center" vertical="center" wrapText="1"/>
    </xf>
    <xf numFmtId="0" fontId="7" fillId="20" borderId="23" xfId="19" applyFont="1" applyBorder="1">
      <alignment horizontal="center" vertical="center" wrapText="1"/>
    </xf>
    <xf numFmtId="0" fontId="7" fillId="20" borderId="24" xfId="19" applyFont="1" applyBorder="1">
      <alignment horizontal="center" vertical="center" wrapText="1"/>
    </xf>
    <xf numFmtId="14" fontId="30" fillId="36" borderId="25" xfId="20" applyFont="1" applyFill="1" applyBorder="1">
      <alignment horizontal="center" vertical="center" wrapText="1"/>
    </xf>
    <xf numFmtId="0" fontId="30" fillId="35" borderId="26" xfId="19" applyFont="1" applyFill="1" applyBorder="1">
      <alignment horizontal="center" vertical="center" wrapText="1"/>
    </xf>
    <xf numFmtId="14" fontId="30" fillId="36" borderId="27" xfId="20" applyFont="1" applyFill="1" applyBorder="1">
      <alignment horizontal="center" vertical="center" wrapText="1"/>
    </xf>
    <xf numFmtId="14" fontId="30" fillId="36" borderId="28" xfId="20" applyFont="1" applyFill="1" applyBorder="1">
      <alignment horizontal="center" vertical="center" wrapText="1"/>
    </xf>
    <xf numFmtId="0" fontId="30" fillId="35" borderId="16" xfId="48" applyFont="1" applyFill="1" applyBorder="1" applyAlignment="1">
      <alignment horizontal="left" vertical="center" wrapText="1"/>
    </xf>
    <xf numFmtId="0" fontId="30" fillId="35" borderId="17" xfId="48" applyFont="1" applyFill="1" applyBorder="1" applyAlignment="1">
      <alignment horizontal="left" vertical="center" wrapText="1"/>
    </xf>
    <xf numFmtId="0" fontId="30" fillId="35" borderId="18" xfId="48" applyFont="1" applyFill="1" applyBorder="1" applyAlignment="1">
      <alignment horizontal="left" vertical="center" wrapText="1"/>
    </xf>
    <xf numFmtId="0" fontId="30" fillId="37" borderId="16" xfId="48" applyFont="1" applyFill="1" applyBorder="1" applyAlignment="1">
      <alignment horizontal="left" vertical="center" wrapText="1"/>
    </xf>
    <xf numFmtId="0" fontId="30" fillId="37" borderId="17" xfId="48" applyFont="1" applyFill="1" applyBorder="1" applyAlignment="1">
      <alignment horizontal="left" vertical="center" wrapText="1"/>
    </xf>
    <xf numFmtId="0" fontId="30" fillId="37" borderId="18" xfId="48" applyFont="1" applyFill="1" applyBorder="1" applyAlignment="1">
      <alignment horizontal="left" vertic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3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4" builtinId="3" customBuiltin="1"/>
    <cellStyle name="Comma [0]" xfId="35" builtinId="6" customBuiltin="1"/>
    <cellStyle name="Currency" xfId="36" builtinId="4" customBuiltin="1"/>
    <cellStyle name="Currency [0]" xfId="37" builtinId="7" customBuiltin="1"/>
    <cellStyle name="Explanatory Text" xfId="46" builtinId="53" customBuiltin="1"/>
    <cellStyle name="Heading 2" xfId="51" builtinId="17" customBuiltin="1"/>
    <cellStyle name="Heading 3" xfId="52" builtinId="18" customBuiltin="1"/>
    <cellStyle name="Heading 4" xfId="24" builtinId="19" customBuiltin="1"/>
    <cellStyle name="Hyperlink" xfId="32" builtinId="8"/>
    <cellStyle name="Input" xfId="31" builtinId="20" customBuiltin="1"/>
    <cellStyle name="Linked Cell" xfId="23" builtinId="24" customBuiltin="1"/>
    <cellStyle name="Neutral" xfId="38" builtinId="28" customBuiltin="1"/>
    <cellStyle name="Normal" xfId="0" builtinId="0" customBuiltin="1"/>
    <cellStyle name="Note" xfId="39" builtinId="10" customBuiltin="1"/>
    <cellStyle name="numero" xfId="40" xr:uid="{00000000-0005-0000-0000-000028000000}"/>
    <cellStyle name="numero sin decimales" xfId="41" xr:uid="{00000000-0005-0000-0000-000029000000}"/>
    <cellStyle name="Output" xfId="42" builtinId="21" customBuiltin="1"/>
    <cellStyle name="Texto" xfId="43" xr:uid="{00000000-0005-0000-0000-00002B000000}"/>
    <cellStyle name="Texto destacado" xfId="45" xr:uid="{00000000-0005-0000-0000-00002D000000}"/>
    <cellStyle name="Texto ING" xfId="47" xr:uid="{00000000-0005-0000-0000-00002F000000}"/>
    <cellStyle name="Title" xfId="50" builtinId="15" customBuiltin="1"/>
    <cellStyle name="Titular" xfId="48" xr:uid="{00000000-0005-0000-0000-000030000000}"/>
    <cellStyle name="Titular ING" xfId="49" xr:uid="{00000000-0005-0000-0000-000031000000}"/>
    <cellStyle name="Total" xfId="53" builtinId="25" customBuiltin="1"/>
    <cellStyle name="Warning Text" xfId="44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lsamadrid.es/esp/aspx/Empresas/OperFinancieras/Ampliacion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175" zoomScaleNormal="175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N17" sqref="N17"/>
    </sheetView>
  </sheetViews>
  <sheetFormatPr defaultColWidth="10.81640625" defaultRowHeight="13" x14ac:dyDescent="0.35"/>
  <cols>
    <col min="1" max="1" width="22.81640625" style="17" customWidth="1"/>
    <col min="2" max="11" width="13.1796875" style="17" customWidth="1"/>
    <col min="12" max="16384" width="10.81640625" style="17"/>
  </cols>
  <sheetData>
    <row r="1" spans="1:11" ht="20.149999999999999" customHeight="1" thickBot="1" x14ac:dyDescent="0.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20.149999999999999" customHeight="1" thickBot="1" x14ac:dyDescent="0.4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x14ac:dyDescent="0.35">
      <c r="A3" s="42"/>
      <c r="B3" s="36" t="s">
        <v>2</v>
      </c>
      <c r="C3" s="37"/>
      <c r="D3" s="36" t="s">
        <v>3</v>
      </c>
      <c r="E3" s="37"/>
      <c r="F3" s="36" t="s">
        <v>4</v>
      </c>
      <c r="G3" s="37"/>
      <c r="H3" s="36" t="s">
        <v>5</v>
      </c>
      <c r="I3" s="37"/>
      <c r="J3" s="36" t="s">
        <v>6</v>
      </c>
      <c r="K3" s="40"/>
    </row>
    <row r="4" spans="1:11" ht="15" customHeight="1" x14ac:dyDescent="0.35">
      <c r="A4" s="43"/>
      <c r="B4" s="22" t="s">
        <v>7</v>
      </c>
      <c r="C4" s="23" t="s">
        <v>8</v>
      </c>
      <c r="D4" s="22" t="s">
        <v>7</v>
      </c>
      <c r="E4" s="23" t="s">
        <v>8</v>
      </c>
      <c r="F4" s="22" t="s">
        <v>7</v>
      </c>
      <c r="G4" s="23" t="s">
        <v>8</v>
      </c>
      <c r="H4" s="22" t="s">
        <v>7</v>
      </c>
      <c r="I4" s="23" t="s">
        <v>8</v>
      </c>
      <c r="J4" s="22" t="s">
        <v>7</v>
      </c>
      <c r="K4" s="24" t="s">
        <v>8</v>
      </c>
    </row>
    <row r="5" spans="1:11" ht="15" customHeight="1" x14ac:dyDescent="0.35">
      <c r="A5" s="38"/>
      <c r="B5" s="34" t="s">
        <v>9</v>
      </c>
      <c r="C5" s="35"/>
      <c r="D5" s="34" t="s">
        <v>10</v>
      </c>
      <c r="E5" s="35"/>
      <c r="F5" s="34" t="s">
        <v>11</v>
      </c>
      <c r="G5" s="35"/>
      <c r="H5" s="34" t="s">
        <v>12</v>
      </c>
      <c r="I5" s="35"/>
      <c r="J5" s="34" t="s">
        <v>6</v>
      </c>
      <c r="K5" s="41"/>
    </row>
    <row r="6" spans="1:11" ht="15" customHeight="1" x14ac:dyDescent="0.35">
      <c r="A6" s="39"/>
      <c r="B6" s="25" t="s">
        <v>7</v>
      </c>
      <c r="C6" s="26" t="s">
        <v>13</v>
      </c>
      <c r="D6" s="25" t="s">
        <v>7</v>
      </c>
      <c r="E6" s="26" t="s">
        <v>13</v>
      </c>
      <c r="F6" s="25" t="s">
        <v>11</v>
      </c>
      <c r="G6" s="26" t="s">
        <v>13</v>
      </c>
      <c r="H6" s="25" t="s">
        <v>7</v>
      </c>
      <c r="I6" s="26" t="s">
        <v>13</v>
      </c>
      <c r="J6" s="25" t="s">
        <v>7</v>
      </c>
      <c r="K6" s="27" t="s">
        <v>13</v>
      </c>
    </row>
    <row r="7" spans="1:11" x14ac:dyDescent="0.35">
      <c r="A7" s="1" t="s">
        <v>14</v>
      </c>
      <c r="B7" s="2">
        <v>145.72999519999999</v>
      </c>
      <c r="C7" s="2">
        <v>351.22425688000004</v>
      </c>
      <c r="D7" s="2">
        <v>2190.2700755599999</v>
      </c>
      <c r="E7" s="2">
        <v>17126.478340841</v>
      </c>
      <c r="F7" s="2">
        <v>1979.8643291799999</v>
      </c>
      <c r="G7" s="2">
        <v>10335.418632339997</v>
      </c>
      <c r="H7" s="2">
        <v>94.497640059999981</v>
      </c>
      <c r="I7" s="2">
        <v>1868.1666675800002</v>
      </c>
      <c r="J7" s="2">
        <v>4410.3620400000009</v>
      </c>
      <c r="K7" s="3">
        <v>29681.287897640999</v>
      </c>
    </row>
    <row r="8" spans="1:11" x14ac:dyDescent="0.35">
      <c r="A8" s="4">
        <v>2016</v>
      </c>
      <c r="B8" s="5">
        <v>94.844337499999995</v>
      </c>
      <c r="C8" s="5">
        <v>2382.4897580000002</v>
      </c>
      <c r="D8" s="5">
        <v>4977.1163623749999</v>
      </c>
      <c r="E8" s="5">
        <v>13700.784709074998</v>
      </c>
      <c r="F8" s="5">
        <v>1535.6592228900001</v>
      </c>
      <c r="G8" s="5">
        <v>5804.8728214100001</v>
      </c>
      <c r="H8" s="5">
        <v>647.97859973999994</v>
      </c>
      <c r="I8" s="5">
        <v>1265.3443844599999</v>
      </c>
      <c r="J8" s="5">
        <v>7255.598522504999</v>
      </c>
      <c r="K8" s="6">
        <v>23153.491672944998</v>
      </c>
    </row>
    <row r="9" spans="1:11" x14ac:dyDescent="0.35">
      <c r="A9" s="4">
        <v>2017</v>
      </c>
      <c r="B9" s="5">
        <v>91.908480749999995</v>
      </c>
      <c r="C9" s="5">
        <v>8157.6340699300008</v>
      </c>
      <c r="D9" s="5">
        <v>2157.1555875920003</v>
      </c>
      <c r="E9" s="5">
        <v>12831.564644237002</v>
      </c>
      <c r="F9" s="5">
        <v>1123.9100748000001</v>
      </c>
      <c r="G9" s="5">
        <v>9062.9132119500009</v>
      </c>
      <c r="H9" s="5">
        <v>28.478473880000003</v>
      </c>
      <c r="I9" s="5">
        <v>149.19272867000001</v>
      </c>
      <c r="J9" s="5">
        <v>3401.4526170220001</v>
      </c>
      <c r="K9" s="6">
        <v>30201.304654787004</v>
      </c>
    </row>
    <row r="10" spans="1:11" x14ac:dyDescent="0.35">
      <c r="A10" s="4">
        <v>2018</v>
      </c>
      <c r="B10" s="5">
        <v>402.76387419999998</v>
      </c>
      <c r="C10" s="5">
        <v>2222.3224172920004</v>
      </c>
      <c r="D10" s="5">
        <v>1179.9563667599998</v>
      </c>
      <c r="E10" s="5">
        <v>5329.7013713190008</v>
      </c>
      <c r="F10" s="5">
        <v>643.43914063999989</v>
      </c>
      <c r="G10" s="5">
        <v>2053.9557441850002</v>
      </c>
      <c r="H10" s="5">
        <v>89.044380360000005</v>
      </c>
      <c r="I10" s="5">
        <v>378.78974206999999</v>
      </c>
      <c r="J10" s="5">
        <v>2315.2037619600001</v>
      </c>
      <c r="K10" s="6">
        <v>9984.7692748659993</v>
      </c>
    </row>
    <row r="11" spans="1:11" x14ac:dyDescent="0.35">
      <c r="A11" s="4">
        <v>2019</v>
      </c>
      <c r="B11" s="5">
        <v>400.97141319999997</v>
      </c>
      <c r="C11" s="5">
        <v>2061.394829248</v>
      </c>
      <c r="D11" s="5">
        <v>1034.63061212</v>
      </c>
      <c r="E11" s="5">
        <v>9473.3466062459993</v>
      </c>
      <c r="F11" s="5">
        <v>771.90079256999979</v>
      </c>
      <c r="G11" s="5">
        <v>1818.46626745</v>
      </c>
      <c r="H11" s="5">
        <v>16.490257800000002</v>
      </c>
      <c r="I11" s="5">
        <v>16.176417999999998</v>
      </c>
      <c r="J11" s="5">
        <v>2223.9930756900003</v>
      </c>
      <c r="K11" s="6">
        <v>13369.384120944</v>
      </c>
    </row>
    <row r="12" spans="1:11" s="20" customFormat="1" ht="13.4" customHeight="1" x14ac:dyDescent="0.35">
      <c r="A12" s="4">
        <v>2020</v>
      </c>
      <c r="B12" s="7">
        <v>0</v>
      </c>
      <c r="C12" s="7">
        <v>0</v>
      </c>
      <c r="D12" s="7">
        <v>1434.3386169400001</v>
      </c>
      <c r="E12" s="7">
        <v>14568.497780443598</v>
      </c>
      <c r="F12" s="7">
        <v>329.90293907</v>
      </c>
      <c r="G12" s="7">
        <v>1213.5091012705379</v>
      </c>
      <c r="H12" s="7">
        <v>1.7126664599999999</v>
      </c>
      <c r="I12" s="7">
        <v>8.76997978162</v>
      </c>
      <c r="J12" s="7">
        <v>1765.9542224699999</v>
      </c>
      <c r="K12" s="8">
        <v>15790.776861495757</v>
      </c>
    </row>
    <row r="13" spans="1:11" s="20" customFormat="1" ht="13.4" customHeight="1" x14ac:dyDescent="0.35">
      <c r="A13" s="4">
        <v>2021</v>
      </c>
      <c r="B13" s="7">
        <v>3154.281457</v>
      </c>
      <c r="C13" s="7">
        <v>6481.0158601999992</v>
      </c>
      <c r="D13" s="7">
        <v>818.69934967000006</v>
      </c>
      <c r="E13" s="7">
        <v>12191.744003424499</v>
      </c>
      <c r="F13" s="7">
        <v>939.68983836999996</v>
      </c>
      <c r="G13" s="7">
        <v>2283.9750037263198</v>
      </c>
      <c r="H13" s="7">
        <v>23.650993879999998</v>
      </c>
      <c r="I13" s="7">
        <v>45.986716910000005</v>
      </c>
      <c r="J13" s="7">
        <v>4936.3216389199997</v>
      </c>
      <c r="K13" s="8">
        <v>21002.721584260817</v>
      </c>
    </row>
    <row r="14" spans="1:11" s="20" customFormat="1" ht="13.4" customHeight="1" x14ac:dyDescent="0.35">
      <c r="A14" s="4">
        <v>2022</v>
      </c>
      <c r="B14" s="7">
        <v>0</v>
      </c>
      <c r="C14" s="7">
        <v>0</v>
      </c>
      <c r="D14" s="7">
        <v>407.18105370000001</v>
      </c>
      <c r="E14" s="7">
        <v>5432.8182948499998</v>
      </c>
      <c r="F14" s="7">
        <v>262.895587197</v>
      </c>
      <c r="G14" s="7">
        <v>632.84999338345244</v>
      </c>
      <c r="H14" s="7">
        <v>126.47344237</v>
      </c>
      <c r="I14" s="7">
        <v>248.98722602108867</v>
      </c>
      <c r="J14" s="7">
        <v>796.55008326699988</v>
      </c>
      <c r="K14" s="8">
        <v>6314.6555142545412</v>
      </c>
    </row>
    <row r="15" spans="1:11" s="20" customFormat="1" ht="13.4" customHeight="1" x14ac:dyDescent="0.35">
      <c r="A15" s="4">
        <v>2023</v>
      </c>
      <c r="B15" s="7">
        <v>0</v>
      </c>
      <c r="C15" s="7">
        <v>0</v>
      </c>
      <c r="D15" s="13">
        <v>265105447</v>
      </c>
      <c r="E15" s="13">
        <v>3899064651.6600003</v>
      </c>
      <c r="F15" s="13">
        <v>109101145</v>
      </c>
      <c r="G15" s="13">
        <v>412274171</v>
      </c>
      <c r="H15" s="13">
        <v>111250196</v>
      </c>
      <c r="I15" s="13">
        <v>302580854</v>
      </c>
      <c r="J15" s="13">
        <v>485456790</v>
      </c>
      <c r="K15" s="14">
        <f>C15+E15+G15+I15</f>
        <v>4613919676.6599998</v>
      </c>
    </row>
    <row r="16" spans="1:11" x14ac:dyDescent="0.35">
      <c r="A16" s="4">
        <v>2024</v>
      </c>
      <c r="B16" s="7">
        <v>0</v>
      </c>
      <c r="C16" s="7">
        <v>0</v>
      </c>
      <c r="D16" s="13">
        <v>369504810.73000002</v>
      </c>
      <c r="E16" s="13">
        <v>4165939002.3460002</v>
      </c>
      <c r="F16" s="13">
        <v>627797714.75999999</v>
      </c>
      <c r="G16" s="13">
        <v>2436115712.45818</v>
      </c>
      <c r="H16" s="13">
        <v>37804335.013839997</v>
      </c>
      <c r="I16" s="13">
        <v>112589226.5878</v>
      </c>
      <c r="J16" s="13">
        <v>1035106860.50384</v>
      </c>
      <c r="K16" s="14">
        <v>6714643941.3919802</v>
      </c>
    </row>
    <row r="17" spans="1:11" x14ac:dyDescent="0.35">
      <c r="A17" s="9">
        <v>2025</v>
      </c>
      <c r="B17" s="10">
        <v>0</v>
      </c>
      <c r="C17" s="10">
        <v>0</v>
      </c>
      <c r="D17" s="11">
        <v>479229860.93000001</v>
      </c>
      <c r="E17" s="11">
        <v>4153722426.9792004</v>
      </c>
      <c r="F17" s="11">
        <v>485812115.97999996</v>
      </c>
      <c r="G17" s="11">
        <v>5972079315.4603996</v>
      </c>
      <c r="H17" s="11">
        <v>262707505.98999998</v>
      </c>
      <c r="I17" s="11">
        <v>888715222.32319987</v>
      </c>
      <c r="J17" s="11">
        <v>1227749482.8999999</v>
      </c>
      <c r="K17" s="29">
        <v>11014516965.0457</v>
      </c>
    </row>
    <row r="18" spans="1:11" ht="15" customHeight="1" x14ac:dyDescent="0.35">
      <c r="A18" s="12">
        <v>45658</v>
      </c>
      <c r="B18" s="7">
        <v>0</v>
      </c>
      <c r="C18" s="7">
        <v>0</v>
      </c>
      <c r="D18" s="13">
        <v>154687404.63</v>
      </c>
      <c r="E18" s="13">
        <v>1153883757.5439999</v>
      </c>
      <c r="F18" s="13">
        <v>4269021.41</v>
      </c>
      <c r="G18" s="13">
        <v>12732916.499700002</v>
      </c>
      <c r="H18" s="13">
        <v>0</v>
      </c>
      <c r="I18" s="13">
        <v>0</v>
      </c>
      <c r="J18" s="13">
        <v>158956426.03999999</v>
      </c>
      <c r="K18" s="30">
        <v>1166616674.0437</v>
      </c>
    </row>
    <row r="19" spans="1:11" ht="15" customHeight="1" x14ac:dyDescent="0.35">
      <c r="A19" s="12">
        <v>45689</v>
      </c>
      <c r="B19" s="7">
        <v>0</v>
      </c>
      <c r="C19" s="7">
        <v>0</v>
      </c>
      <c r="D19" s="13">
        <v>689340.5</v>
      </c>
      <c r="E19" s="13">
        <v>67638089.859999999</v>
      </c>
      <c r="F19" s="13">
        <v>52664778.530000001</v>
      </c>
      <c r="G19" s="13">
        <v>60538694.266900003</v>
      </c>
      <c r="H19" s="13">
        <v>694914.95</v>
      </c>
      <c r="I19" s="13">
        <v>1354999.45</v>
      </c>
      <c r="J19" s="13">
        <v>54049033.980000004</v>
      </c>
      <c r="K19" s="14">
        <v>129531783.57690001</v>
      </c>
    </row>
    <row r="20" spans="1:11" ht="15.65" customHeight="1" x14ac:dyDescent="0.35">
      <c r="A20" s="12">
        <v>45717</v>
      </c>
      <c r="B20" s="7">
        <v>0</v>
      </c>
      <c r="C20" s="7">
        <v>0</v>
      </c>
      <c r="D20" s="13">
        <v>2572325</v>
      </c>
      <c r="E20" s="13">
        <v>3118870</v>
      </c>
      <c r="F20" s="13">
        <v>25943936.560000002</v>
      </c>
      <c r="G20" s="13">
        <v>135975132.72999999</v>
      </c>
      <c r="H20" s="13">
        <v>83333.3</v>
      </c>
      <c r="I20" s="13">
        <v>249999.9</v>
      </c>
      <c r="J20" s="13">
        <v>28599594.860000003</v>
      </c>
      <c r="K20" s="14">
        <v>139344002.63</v>
      </c>
    </row>
    <row r="21" spans="1:11" ht="15.65" customHeight="1" x14ac:dyDescent="0.35">
      <c r="A21" s="12">
        <v>45748</v>
      </c>
      <c r="B21" s="7">
        <v>0</v>
      </c>
      <c r="C21" s="7">
        <v>0</v>
      </c>
      <c r="D21" s="13">
        <v>0</v>
      </c>
      <c r="E21" s="13">
        <v>0</v>
      </c>
      <c r="F21" s="13">
        <v>946691.38</v>
      </c>
      <c r="G21" s="13">
        <v>37144863.184900001</v>
      </c>
      <c r="H21" s="13">
        <v>15670329.1</v>
      </c>
      <c r="I21" s="13">
        <v>60904601.155299999</v>
      </c>
      <c r="J21" s="13">
        <v>16617020.48</v>
      </c>
      <c r="K21" s="14">
        <v>98049464.340200007</v>
      </c>
    </row>
    <row r="22" spans="1:11" ht="15.65" customHeight="1" x14ac:dyDescent="0.35">
      <c r="A22" s="12">
        <v>45778</v>
      </c>
      <c r="B22" s="7">
        <v>0</v>
      </c>
      <c r="C22" s="7">
        <v>0</v>
      </c>
      <c r="D22" s="13">
        <v>49837601.150000006</v>
      </c>
      <c r="E22" s="13">
        <v>113843713.92399999</v>
      </c>
      <c r="F22" s="13">
        <v>20981035.699999999</v>
      </c>
      <c r="G22" s="13">
        <v>171273929.14200002</v>
      </c>
      <c r="H22" s="13">
        <v>8846758.8599999994</v>
      </c>
      <c r="I22" s="13">
        <v>15524367.379999999</v>
      </c>
      <c r="J22" s="13">
        <v>79665395.710000008</v>
      </c>
      <c r="K22" s="14">
        <v>300642010.44599998</v>
      </c>
    </row>
    <row r="23" spans="1:11" ht="15.65" customHeight="1" x14ac:dyDescent="0.35">
      <c r="A23" s="12">
        <v>45809</v>
      </c>
      <c r="B23" s="7">
        <v>0</v>
      </c>
      <c r="C23" s="7">
        <v>0</v>
      </c>
      <c r="D23" s="13">
        <v>81578561.459999993</v>
      </c>
      <c r="E23" s="13">
        <v>478704499.45840001</v>
      </c>
      <c r="F23" s="13">
        <v>8313960</v>
      </c>
      <c r="G23" s="13">
        <v>10725008.4</v>
      </c>
      <c r="H23" s="13">
        <v>1295131.98</v>
      </c>
      <c r="I23" s="13">
        <v>2851528.9600000004</v>
      </c>
      <c r="J23" s="13">
        <v>91187653.439999998</v>
      </c>
      <c r="K23" s="14">
        <v>492281036.81840003</v>
      </c>
    </row>
    <row r="24" spans="1:11" ht="15.65" customHeight="1" x14ac:dyDescent="0.35">
      <c r="A24" s="12">
        <v>45839</v>
      </c>
      <c r="B24" s="7">
        <v>0</v>
      </c>
      <c r="C24" s="7">
        <v>0</v>
      </c>
      <c r="D24" s="13">
        <v>137443878.59999999</v>
      </c>
      <c r="E24" s="13">
        <v>2262215816.3300004</v>
      </c>
      <c r="F24" s="13">
        <v>249495151.70999998</v>
      </c>
      <c r="G24" s="13">
        <v>5056483703.7613001</v>
      </c>
      <c r="H24" s="13">
        <v>168773033.47</v>
      </c>
      <c r="I24" s="13">
        <v>712638101.49159992</v>
      </c>
      <c r="J24" s="13">
        <v>555712063.77999997</v>
      </c>
      <c r="K24" s="14">
        <v>8031337621.582901</v>
      </c>
    </row>
    <row r="25" spans="1:11" ht="15.65" customHeight="1" x14ac:dyDescent="0.35">
      <c r="A25" s="12">
        <v>45870</v>
      </c>
      <c r="B25" s="7">
        <v>0</v>
      </c>
      <c r="C25" s="7">
        <v>0</v>
      </c>
      <c r="D25" s="13">
        <v>644495.71</v>
      </c>
      <c r="E25" s="13">
        <v>2615574.96</v>
      </c>
      <c r="F25" s="13">
        <v>0</v>
      </c>
      <c r="G25" s="13">
        <v>0</v>
      </c>
      <c r="H25" s="13">
        <v>0</v>
      </c>
      <c r="I25" s="13">
        <v>0</v>
      </c>
      <c r="J25" s="13">
        <v>644495.71</v>
      </c>
      <c r="K25" s="14">
        <v>2615574.96</v>
      </c>
    </row>
    <row r="26" spans="1:11" ht="15.65" customHeight="1" x14ac:dyDescent="0.35">
      <c r="A26" s="12">
        <v>45901</v>
      </c>
      <c r="B26" s="7">
        <v>0</v>
      </c>
      <c r="C26" s="7">
        <v>0</v>
      </c>
      <c r="D26" s="13">
        <v>25050000</v>
      </c>
      <c r="E26" s="13">
        <v>31500000</v>
      </c>
      <c r="F26" s="13">
        <v>18271951.66</v>
      </c>
      <c r="G26" s="13">
        <v>49417687.205600001</v>
      </c>
      <c r="H26" s="13">
        <v>5639205.3899999997</v>
      </c>
      <c r="I26" s="13">
        <v>6065363.4191999994</v>
      </c>
      <c r="J26" s="13">
        <v>48961157.049999997</v>
      </c>
      <c r="K26" s="14">
        <v>86983050.624799997</v>
      </c>
    </row>
    <row r="27" spans="1:11" ht="15.65" customHeight="1" x14ac:dyDescent="0.35">
      <c r="A27" s="12">
        <v>45931</v>
      </c>
      <c r="B27" s="7">
        <v>0</v>
      </c>
      <c r="C27" s="7">
        <v>0</v>
      </c>
      <c r="D27" s="13">
        <v>67856.34</v>
      </c>
      <c r="E27" s="13">
        <v>67856.34</v>
      </c>
      <c r="F27" s="13">
        <v>96196343.349999994</v>
      </c>
      <c r="G27" s="13">
        <v>225199008.75</v>
      </c>
      <c r="H27" s="13">
        <v>2498273.15</v>
      </c>
      <c r="I27" s="13">
        <v>8633660.0800000001</v>
      </c>
      <c r="J27" s="13">
        <v>98762472.840000004</v>
      </c>
      <c r="K27" s="14">
        <v>233900525.17000002</v>
      </c>
    </row>
    <row r="28" spans="1:11" ht="15.65" customHeight="1" x14ac:dyDescent="0.35">
      <c r="A28" s="12">
        <v>45962</v>
      </c>
      <c r="B28" s="7">
        <v>0</v>
      </c>
      <c r="C28" s="7">
        <v>0</v>
      </c>
      <c r="D28" s="13">
        <v>256000</v>
      </c>
      <c r="E28" s="13">
        <v>8000000</v>
      </c>
      <c r="F28" s="13">
        <v>3081199.36</v>
      </c>
      <c r="G28" s="13">
        <v>153162428.23999998</v>
      </c>
      <c r="H28" s="13">
        <v>58640475.649999999</v>
      </c>
      <c r="I28" s="13">
        <v>60137025.612800002</v>
      </c>
      <c r="J28" s="13">
        <v>61977675.009999998</v>
      </c>
      <c r="K28" s="14">
        <v>221299453.85279998</v>
      </c>
    </row>
    <row r="29" spans="1:11" ht="15.65" customHeight="1" x14ac:dyDescent="0.35">
      <c r="A29" s="28">
        <v>45992</v>
      </c>
      <c r="B29" s="10">
        <v>0</v>
      </c>
      <c r="C29" s="10">
        <v>0</v>
      </c>
      <c r="D29" s="11">
        <v>26402397.539999999</v>
      </c>
      <c r="E29" s="11">
        <v>32134248.562800001</v>
      </c>
      <c r="F29" s="11">
        <v>5648046.3200000003</v>
      </c>
      <c r="G29" s="11">
        <v>59425943.279999994</v>
      </c>
      <c r="H29" s="11">
        <v>566050.14</v>
      </c>
      <c r="I29" s="11">
        <v>20355574.874299996</v>
      </c>
      <c r="J29" s="11">
        <v>32616494</v>
      </c>
      <c r="K29" s="29">
        <v>111915766.71709999</v>
      </c>
    </row>
    <row r="30" spans="1:11" ht="15.65" customHeight="1" x14ac:dyDescent="0.35">
      <c r="A30" s="12">
        <v>46023</v>
      </c>
      <c r="B30" s="7">
        <v>0</v>
      </c>
      <c r="C30" s="7">
        <v>0</v>
      </c>
      <c r="D30" s="13">
        <v>69576882.310000017</v>
      </c>
      <c r="E30" s="13">
        <v>1514126309.3161998</v>
      </c>
      <c r="F30" s="13">
        <v>37035998.061999999</v>
      </c>
      <c r="G30" s="13">
        <v>119942852.34</v>
      </c>
      <c r="H30" s="13">
        <v>269449.18</v>
      </c>
      <c r="I30" s="13">
        <v>2991578.18</v>
      </c>
      <c r="J30" s="13">
        <v>106882329.55200002</v>
      </c>
      <c r="K30" s="30">
        <v>1637060739.8361998</v>
      </c>
    </row>
    <row r="31" spans="1:11" ht="15.65" customHeight="1" thickBot="1" x14ac:dyDescent="0.4">
      <c r="A31" s="12">
        <v>45689</v>
      </c>
      <c r="B31" s="7">
        <v>0</v>
      </c>
      <c r="C31" s="7">
        <v>0</v>
      </c>
      <c r="D31" s="13">
        <v>384700</v>
      </c>
      <c r="E31" s="13">
        <v>74170160</v>
      </c>
      <c r="F31" s="13">
        <v>22285467.579999998</v>
      </c>
      <c r="G31" s="13">
        <v>84547139.855087593</v>
      </c>
      <c r="H31" s="13">
        <v>1463599.31</v>
      </c>
      <c r="I31" s="13">
        <v>8876324.9350000005</v>
      </c>
      <c r="J31" s="13">
        <v>24133766.889999997</v>
      </c>
      <c r="K31" s="14">
        <v>167593624.79008758</v>
      </c>
    </row>
    <row r="32" spans="1:11" ht="25.5" customHeight="1" thickBot="1" x14ac:dyDescent="0.4">
      <c r="A32" s="31" t="s">
        <v>15</v>
      </c>
      <c r="B32" s="32"/>
      <c r="C32" s="32"/>
      <c r="D32" s="32"/>
      <c r="E32" s="32"/>
      <c r="F32" s="32"/>
      <c r="G32" s="32"/>
      <c r="H32" s="32"/>
      <c r="I32" s="32"/>
      <c r="J32" s="32"/>
      <c r="K32" s="33"/>
    </row>
    <row r="33" spans="1:11" x14ac:dyDescent="0.35">
      <c r="A33" s="15"/>
      <c r="B33" s="16"/>
      <c r="D33" s="16"/>
      <c r="E33" s="16"/>
      <c r="F33" s="16"/>
      <c r="G33" s="16"/>
      <c r="H33" s="16"/>
      <c r="I33" s="16"/>
      <c r="J33" s="16"/>
      <c r="K33" s="16" t="s">
        <v>16</v>
      </c>
    </row>
    <row r="34" spans="1:11" x14ac:dyDescent="0.35">
      <c r="A34" s="21" t="s">
        <v>17</v>
      </c>
      <c r="J34" s="16"/>
      <c r="K34" s="16"/>
    </row>
    <row r="35" spans="1:11" x14ac:dyDescent="0.35">
      <c r="A35" s="18" t="s">
        <v>18</v>
      </c>
      <c r="K35" s="19"/>
    </row>
  </sheetData>
  <mergeCells count="15">
    <mergeCell ref="A1:K1"/>
    <mergeCell ref="D3:E3"/>
    <mergeCell ref="D5:E5"/>
    <mergeCell ref="H3:I3"/>
    <mergeCell ref="H5:I5"/>
    <mergeCell ref="A2:K2"/>
    <mergeCell ref="A32:K32"/>
    <mergeCell ref="F5:G5"/>
    <mergeCell ref="B3:C3"/>
    <mergeCell ref="F3:G3"/>
    <mergeCell ref="A5:A6"/>
    <mergeCell ref="J3:K3"/>
    <mergeCell ref="J5:K5"/>
    <mergeCell ref="A3:A4"/>
    <mergeCell ref="B5:C5"/>
  </mergeCells>
  <hyperlinks>
    <hyperlink ref="A3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  <headerFooter>
    <oddHeader>Página &amp;P de &amp;F</oddHead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3F55922E-876B-4C3A-BE57-AD44CB6F4344}">
  <ds:schemaRefs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40c2a0fd-5313-4151-840a-a978290a605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640BD7-09F7-437D-A5E7-79F61FBAB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D1316-78FF-418F-8B7D-63FEEDD9A19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C25BA4-5239-48F1-BB92-B467A2867F39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04-02 (Ampliaciones)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Sánchez García</dc:creator>
  <cp:keywords/>
  <dc:description/>
  <cp:lastModifiedBy>Algarte Martinez, Gonzalo Ruben</cp:lastModifiedBy>
  <cp:revision/>
  <dcterms:created xsi:type="dcterms:W3CDTF">2008-08-14T08:38:07Z</dcterms:created>
  <dcterms:modified xsi:type="dcterms:W3CDTF">2026-03-12T14:12:54Z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2024-10-08T13:37:58Z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be9d1d32-c614-457d-8d24-a48613c0c633</vt:lpwstr>
  </property>
  <property fmtid="{D5CDD505-2E9C-101B-9397-08002B2CF9AE}" pid="10" name="MSIP_Label_4da52270-6ed3-4abe-ba7c-b9255dadcdf9_ContentBits">
    <vt:lpwstr>2</vt:lpwstr>
  </property>
</Properties>
</file>