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xgroup.sharepoint.com/teams/ResearchStrategy-BCN/Shared Documents/General/Estadísticas/2026/Tablas mensuales/02-26/Provisional/"/>
    </mc:Choice>
  </mc:AlternateContent>
  <xr:revisionPtr revIDLastSave="127" documentId="8_{D3A15B8E-6725-4444-8B52-2261B6C8E691}" xr6:coauthVersionLast="47" xr6:coauthVersionMax="47" xr10:uidLastSave="{B2512997-00B2-467E-80AF-BE7334B2C575}"/>
  <bookViews>
    <workbookView xWindow="-22875" yWindow="-21720" windowWidth="51840" windowHeight="21120" xr2:uid="{00000000-000D-0000-FFFF-FFFF00000000}"/>
  </bookViews>
  <sheets>
    <sheet name="TABLA 05-01 Retrib.accioni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C32" i="1"/>
  <c r="E31" i="1"/>
  <c r="E32" i="1" s="1"/>
  <c r="B32" i="1"/>
  <c r="E30" i="1"/>
  <c r="E29" i="1"/>
  <c r="E28" i="1"/>
  <c r="E27" i="1" l="1"/>
  <c r="E26" i="1"/>
  <c r="E25" i="1" l="1"/>
  <c r="E24" i="1"/>
  <c r="E18" i="1" l="1"/>
  <c r="E19" i="1"/>
  <c r="E20" i="1"/>
  <c r="E21" i="1"/>
  <c r="E22" i="1"/>
  <c r="E23" i="1"/>
</calcChain>
</file>

<file path=xl/sharedStrings.xml><?xml version="1.0" encoding="utf-8"?>
<sst xmlns="http://schemas.openxmlformats.org/spreadsheetml/2006/main" count="14" uniqueCount="14">
  <si>
    <t>RETRIBUCIÓN AL ACCIONISTA</t>
  </si>
  <si>
    <t>Dividendos y otros pagos efectuados por las empresas cotizadas. Importes brutos (millones de euros)</t>
  </si>
  <si>
    <t>PAYMENT TO SHAREHOLDERS</t>
  </si>
  <si>
    <t>Dividends and other payments by listed companies. Gross Amounts (euros, in millions)</t>
  </si>
  <si>
    <t>Dividendos</t>
  </si>
  <si>
    <t>Devolución de Primas de Emisión</t>
  </si>
  <si>
    <t>Reducción de nominal con devolución de aportaciones</t>
  </si>
  <si>
    <t>Total</t>
  </si>
  <si>
    <t>Dividends</t>
  </si>
  <si>
    <t>Refund of issue premiun</t>
  </si>
  <si>
    <t>Capital decrease by refund of equity capital</t>
  </si>
  <si>
    <r>
      <t xml:space="preserve">Nota: Desde el año 2009 hasta la fecha, la cifra de dividendos incluye el total pagado bajo la fórmula de dividendo opción o scrip dividend, tanto lo cobrado por los accionistas que venden su derecho de suscripción a la empresa como el equivalente monetario de los derechos que son ejercitados. 
</t>
    </r>
    <r>
      <rPr>
        <sz val="9"/>
        <color indexed="62"/>
        <rFont val="Noto Sans"/>
        <family val="2"/>
      </rPr>
      <t>From 2009 to now the amount of dividends includes the total amount paid in script dividends, both the exercised subscription rights and those not exercised with a monetary value .</t>
    </r>
  </si>
  <si>
    <t xml:space="preserve"> </t>
  </si>
  <si>
    <t>Acumulado-26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</si>
</sst>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p_t_a_-;\-* #,##0.00\ _p_t_a_-;_-* &quot;-&quot;??\ _p_t_a_-;_-@_-"/>
    <numFmt numFmtId="165" formatCode="_-* #,##0\ _p_t_a_-;\-* #,##0\ _p_t_a_-;_-* &quot;-&quot;\ _p_t_a_-;_-@_-"/>
    <numFmt numFmtId="166" formatCode="_-* #,##0.00\ &quot;pta&quot;_-;\-* #,##0.00\ &quot;pta&quot;_-;_-* &quot;-&quot;??\ &quot;pta&quot;_-;_-@_-"/>
    <numFmt numFmtId="167" formatCode="_-* #,##0\ &quot;pta&quot;_-;\-* #,##0\ &quot;pta&quot;_-;_-* &quot;-&quot;\ &quot;pta&quot;_-;_-@_-"/>
  </numFmts>
  <fonts count="30" x14ac:knownFonts="1"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sz val="9"/>
      <name val="Noto Sans"/>
      <family val="2"/>
    </font>
    <font>
      <sz val="9"/>
      <color indexed="62"/>
      <name val="Noto Sans"/>
      <family val="2"/>
    </font>
    <font>
      <b/>
      <sz val="9"/>
      <name val="Noto Sans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9"/>
      <color rgb="FFFF0000"/>
      <name val="Noto Sans"/>
      <family val="2"/>
    </font>
    <font>
      <sz val="9"/>
      <color rgb="FF000000"/>
      <name val="Noto Sans"/>
      <family val="2"/>
    </font>
    <font>
      <b/>
      <sz val="9"/>
      <color theme="0"/>
      <name val="Noto Sans"/>
      <family val="2"/>
    </font>
    <font>
      <sz val="9"/>
      <color theme="0"/>
      <name val="Noto Sans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E4E4E"/>
        <bgColor indexed="64"/>
      </patternFill>
    </fill>
    <fill>
      <patternFill patternType="solid">
        <fgColor rgb="FFF7F6F4"/>
        <bgColor indexed="64"/>
      </patternFill>
    </fill>
    <fill>
      <patternFill patternType="solid">
        <fgColor rgb="FF002C5F"/>
        <bgColor indexed="64"/>
      </patternFill>
    </fill>
    <fill>
      <patternFill patternType="solid">
        <fgColor rgb="FF88C1E4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" applyBorder="0">
      <alignment horizontal="center" vertical="center" wrapText="1"/>
    </xf>
    <xf numFmtId="14" fontId="1" fillId="20" borderId="2">
      <alignment horizontal="center" vertical="center" wrapText="1"/>
    </xf>
    <xf numFmtId="0" fontId="12" fillId="21" borderId="29" applyNumberFormat="0" applyAlignment="0" applyProtection="0"/>
    <xf numFmtId="0" fontId="13" fillId="22" borderId="30" applyNumberFormat="0" applyAlignment="0" applyProtection="0"/>
    <xf numFmtId="0" fontId="14" fillId="0" borderId="31" applyNumberFormat="0" applyFill="0" applyAlignment="0" applyProtection="0"/>
    <xf numFmtId="0" fontId="15" fillId="0" borderId="0" applyNumberFormat="0" applyFill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6" fillId="29" borderId="29" applyNumberFormat="0" applyAlignment="0" applyProtection="0"/>
    <xf numFmtId="0" fontId="17" fillId="30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8" fillId="31" borderId="0" applyNumberFormat="0" applyBorder="0" applyAlignment="0" applyProtection="0"/>
    <xf numFmtId="0" fontId="9" fillId="32" borderId="32" applyNumberFormat="0" applyFont="0" applyAlignment="0" applyProtection="0"/>
    <xf numFmtId="4" fontId="3" fillId="0" borderId="0" applyBorder="0"/>
    <xf numFmtId="3" fontId="3" fillId="0" borderId="0" applyBorder="0"/>
    <xf numFmtId="0" fontId="19" fillId="21" borderId="33" applyNumberFormat="0" applyAlignment="0" applyProtection="0"/>
    <xf numFmtId="49" fontId="3" fillId="0" borderId="0" applyNumberFormat="0" applyBorder="0">
      <alignment horizontal="left"/>
    </xf>
    <xf numFmtId="0" fontId="20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21" fillId="0" borderId="0" applyNumberFormat="0" applyFill="0" applyBorder="0" applyAlignment="0" applyProtection="0"/>
    <xf numFmtId="0" fontId="22" fillId="0" borderId="0" applyNumberFormat="0" applyBorder="0">
      <alignment horizontal="left" vertical="center" wrapText="1"/>
    </xf>
    <xf numFmtId="0" fontId="4" fillId="33" borderId="3">
      <alignment horizontal="left" wrapText="1"/>
    </xf>
    <xf numFmtId="0" fontId="23" fillId="33" borderId="4">
      <alignment horizontal="left" wrapText="1"/>
    </xf>
    <xf numFmtId="0" fontId="24" fillId="0" borderId="0" applyNumberFormat="0" applyFill="0" applyBorder="0" applyAlignment="0" applyProtection="0"/>
    <xf numFmtId="0" fontId="25" fillId="0" borderId="34" applyNumberFormat="0" applyFill="0" applyAlignment="0" applyProtection="0"/>
    <xf numFmtId="0" fontId="15" fillId="0" borderId="35" applyNumberFormat="0" applyFill="0" applyAlignment="0" applyProtection="0"/>
    <xf numFmtId="0" fontId="5" fillId="0" borderId="5" applyNumberFormat="0" applyFont="0" applyFill="0" applyAlignment="0" applyProtection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6" fillId="0" borderId="6" xfId="42" applyNumberFormat="1" applyFont="1" applyBorder="1">
      <alignment horizontal="left"/>
    </xf>
    <xf numFmtId="4" fontId="6" fillId="0" borderId="7" xfId="39" applyFont="1" applyBorder="1"/>
    <xf numFmtId="4" fontId="6" fillId="0" borderId="8" xfId="39" applyFont="1" applyBorder="1"/>
    <xf numFmtId="0" fontId="6" fillId="0" borderId="0" xfId="0" applyFont="1"/>
    <xf numFmtId="0" fontId="6" fillId="0" borderId="9" xfId="42" applyNumberFormat="1" applyFont="1" applyBorder="1">
      <alignment horizontal="left"/>
    </xf>
    <xf numFmtId="4" fontId="6" fillId="0" borderId="10" xfId="39" applyFont="1" applyBorder="1"/>
    <xf numFmtId="4" fontId="6" fillId="0" borderId="10" xfId="39" applyFont="1" applyBorder="1" applyAlignment="1">
      <alignment horizontal="right"/>
    </xf>
    <xf numFmtId="4" fontId="6" fillId="0" borderId="11" xfId="39" applyFont="1" applyBorder="1"/>
    <xf numFmtId="2" fontId="6" fillId="0" borderId="10" xfId="0" applyNumberFormat="1" applyFont="1" applyBorder="1"/>
    <xf numFmtId="0" fontId="26" fillId="0" borderId="0" xfId="0" applyFont="1"/>
    <xf numFmtId="0" fontId="6" fillId="0" borderId="12" xfId="42" applyNumberFormat="1" applyFont="1" applyBorder="1">
      <alignment horizontal="left"/>
    </xf>
    <xf numFmtId="4" fontId="6" fillId="0" borderId="13" xfId="39" applyFont="1" applyBorder="1"/>
    <xf numFmtId="0" fontId="26" fillId="0" borderId="14" xfId="0" applyFont="1" applyBorder="1"/>
    <xf numFmtId="17" fontId="6" fillId="0" borderId="9" xfId="0" applyNumberFormat="1" applyFont="1" applyBorder="1" applyAlignment="1">
      <alignment horizontal="left"/>
    </xf>
    <xf numFmtId="4" fontId="6" fillId="0" borderId="16" xfId="39" applyFont="1" applyBorder="1"/>
    <xf numFmtId="2" fontId="6" fillId="0" borderId="15" xfId="0" applyNumberFormat="1" applyFont="1" applyBorder="1"/>
    <xf numFmtId="4" fontId="6" fillId="0" borderId="0" xfId="0" applyNumberFormat="1" applyFont="1"/>
    <xf numFmtId="4" fontId="27" fillId="0" borderId="0" xfId="0" applyNumberFormat="1" applyFont="1"/>
    <xf numFmtId="14" fontId="28" fillId="34" borderId="17" xfId="20" applyFont="1" applyFill="1" applyBorder="1">
      <alignment horizontal="center" vertical="center" wrapText="1"/>
    </xf>
    <xf numFmtId="14" fontId="28" fillId="34" borderId="18" xfId="20" applyFont="1" applyFill="1" applyBorder="1">
      <alignment horizontal="center" vertical="center" wrapText="1"/>
    </xf>
    <xf numFmtId="14" fontId="28" fillId="34" borderId="19" xfId="20" applyFont="1" applyFill="1" applyBorder="1">
      <alignment horizontal="center" vertical="center" wrapText="1"/>
    </xf>
    <xf numFmtId="0" fontId="8" fillId="35" borderId="20" xfId="19" applyFont="1" applyFill="1" applyBorder="1">
      <alignment horizontal="center" vertical="center" wrapText="1"/>
    </xf>
    <xf numFmtId="0" fontId="8" fillId="35" borderId="10" xfId="19" applyFont="1" applyFill="1" applyBorder="1">
      <alignment horizontal="center" vertical="center" wrapText="1"/>
    </xf>
    <xf numFmtId="0" fontId="8" fillId="35" borderId="21" xfId="19" applyFont="1" applyFill="1" applyBorder="1">
      <alignment horizontal="center" vertical="center" wrapText="1"/>
    </xf>
    <xf numFmtId="49" fontId="28" fillId="36" borderId="22" xfId="0" applyNumberFormat="1" applyFont="1" applyFill="1" applyBorder="1"/>
    <xf numFmtId="4" fontId="28" fillId="36" borderId="23" xfId="0" applyNumberFormat="1" applyFont="1" applyFill="1" applyBorder="1"/>
    <xf numFmtId="2" fontId="6" fillId="0" borderId="13" xfId="0" applyNumberFormat="1" applyFont="1" applyBorder="1"/>
    <xf numFmtId="17" fontId="6" fillId="0" borderId="12" xfId="0" applyNumberFormat="1" applyFont="1" applyBorder="1" applyAlignment="1">
      <alignment horizontal="left"/>
    </xf>
    <xf numFmtId="2" fontId="6" fillId="0" borderId="36" xfId="0" applyNumberFormat="1" applyFont="1" applyBorder="1"/>
    <xf numFmtId="4" fontId="6" fillId="0" borderId="37" xfId="39" applyFont="1" applyBorder="1"/>
    <xf numFmtId="4" fontId="28" fillId="36" borderId="38" xfId="0" applyNumberFormat="1" applyFont="1" applyFill="1" applyBorder="1"/>
    <xf numFmtId="10" fontId="6" fillId="0" borderId="0" xfId="53" applyNumberFormat="1" applyFont="1"/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28" fillId="36" borderId="24" xfId="47" applyFont="1" applyFill="1" applyBorder="1" applyAlignment="1">
      <alignment wrapText="1"/>
    </xf>
    <xf numFmtId="0" fontId="29" fillId="36" borderId="25" xfId="0" applyFont="1" applyFill="1" applyBorder="1"/>
    <xf numFmtId="0" fontId="29" fillId="36" borderId="8" xfId="0" applyFont="1" applyFill="1" applyBorder="1"/>
    <xf numFmtId="0" fontId="28" fillId="37" borderId="24" xfId="48" applyFont="1" applyFill="1" applyBorder="1">
      <alignment horizontal="left" wrapText="1"/>
    </xf>
    <xf numFmtId="0" fontId="28" fillId="37" borderId="25" xfId="48" applyFont="1" applyFill="1" applyBorder="1">
      <alignment horizontal="left" wrapText="1"/>
    </xf>
    <xf numFmtId="0" fontId="28" fillId="37" borderId="8" xfId="48" applyFont="1" applyFill="1" applyBorder="1">
      <alignment horizontal="left" wrapText="1"/>
    </xf>
    <xf numFmtId="0" fontId="28" fillId="37" borderId="26" xfId="48" applyFont="1" applyFill="1" applyBorder="1" applyAlignment="1">
      <alignment horizontal="left" vertical="top" wrapText="1"/>
    </xf>
    <xf numFmtId="0" fontId="28" fillId="37" borderId="27" xfId="48" applyFont="1" applyFill="1" applyBorder="1" applyAlignment="1">
      <alignment horizontal="left" vertical="top" wrapText="1"/>
    </xf>
    <xf numFmtId="0" fontId="28" fillId="37" borderId="28" xfId="48" applyFont="1" applyFill="1" applyBorder="1" applyAlignment="1">
      <alignment horizontal="left" vertical="top" wrapText="1"/>
    </xf>
    <xf numFmtId="0" fontId="28" fillId="36" borderId="14" xfId="47" applyFont="1" applyFill="1" applyBorder="1" applyAlignment="1">
      <alignment vertical="top" wrapText="1"/>
    </xf>
    <xf numFmtId="0" fontId="28" fillId="36" borderId="0" xfId="47" applyFont="1" applyFill="1" applyBorder="1" applyAlignment="1">
      <alignment vertical="top" wrapText="1"/>
    </xf>
    <xf numFmtId="0" fontId="28" fillId="36" borderId="11" xfId="47" applyFont="1" applyFill="1" applyBorder="1" applyAlignment="1">
      <alignment vertical="top" wrapText="1"/>
    </xf>
    <xf numFmtId="14" fontId="28" fillId="36" borderId="8" xfId="20" applyFont="1" applyFill="1" applyBorder="1">
      <alignment horizontal="center" vertical="center" wrapText="1"/>
    </xf>
    <xf numFmtId="14" fontId="28" fillId="36" borderId="11" xfId="20" applyFont="1" applyFill="1" applyBorder="1">
      <alignment horizontal="center" vertical="center" wrapText="1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2" builtinId="27" customBuiltin="1"/>
    <cellStyle name="Cabecera ING" xfId="19" xr:uid="{00000000-0005-0000-0000-000012000000}"/>
    <cellStyle name="Cabeceras" xfId="20" xr:uid="{00000000-0005-0000-0000-000013000000}"/>
    <cellStyle name="Calculation" xfId="21" builtinId="22" customBuiltin="1"/>
    <cellStyle name="Check Cell" xfId="22" builtinId="23" customBuiltin="1"/>
    <cellStyle name="Comma" xfId="33" builtinId="3" customBuiltin="1"/>
    <cellStyle name="Comma [0]" xfId="34" builtinId="6" customBuiltin="1"/>
    <cellStyle name="Currency" xfId="35" builtinId="4" customBuiltin="1"/>
    <cellStyle name="Currency [0]" xfId="36" builtinId="7" customBuiltin="1"/>
    <cellStyle name="Explanatory Text" xfId="45" builtinId="53" customBuiltin="1"/>
    <cellStyle name="Heading 2" xfId="50" builtinId="17" customBuiltin="1"/>
    <cellStyle name="Heading 3" xfId="51" builtinId="18" customBuiltin="1"/>
    <cellStyle name="Heading 4" xfId="24" builtinId="19" customBuiltin="1"/>
    <cellStyle name="Input" xfId="31" builtinId="20" customBuiltin="1"/>
    <cellStyle name="Linked Cell" xfId="23" builtinId="24" customBuiltin="1"/>
    <cellStyle name="Neutral" xfId="37" builtinId="28" customBuiltin="1"/>
    <cellStyle name="Normal" xfId="0" builtinId="0" customBuiltin="1"/>
    <cellStyle name="Note" xfId="38" builtinId="10" customBuiltin="1"/>
    <cellStyle name="numero" xfId="39" xr:uid="{00000000-0005-0000-0000-000027000000}"/>
    <cellStyle name="numero sin decimales" xfId="40" xr:uid="{00000000-0005-0000-0000-000028000000}"/>
    <cellStyle name="Output" xfId="41" builtinId="21" customBuiltin="1"/>
    <cellStyle name="Percent" xfId="53" builtinId="5"/>
    <cellStyle name="Texto" xfId="42" xr:uid="{00000000-0005-0000-0000-00002A000000}"/>
    <cellStyle name="Texto destacado" xfId="44" xr:uid="{00000000-0005-0000-0000-00002C000000}"/>
    <cellStyle name="Texto ING" xfId="46" xr:uid="{00000000-0005-0000-0000-00002E000000}"/>
    <cellStyle name="Title" xfId="49" builtinId="15" customBuiltin="1"/>
    <cellStyle name="Titular" xfId="47" xr:uid="{00000000-0005-0000-0000-00002F000000}"/>
    <cellStyle name="Titular ING" xfId="48" xr:uid="{00000000-0005-0000-0000-000030000000}"/>
    <cellStyle name="Total" xfId="52" builtinId="25" customBuiltin="1"/>
    <cellStyle name="Warning Text" xfId="43" builtinId="11" customBuiltin="1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130" zoomScaleNormal="130" workbookViewId="0">
      <selection activeCell="B31" sqref="B31"/>
    </sheetView>
  </sheetViews>
  <sheetFormatPr defaultColWidth="10.81640625" defaultRowHeight="13" x14ac:dyDescent="0.35"/>
  <cols>
    <col min="1" max="1" width="35.453125" style="4" customWidth="1"/>
    <col min="2" max="2" width="14.453125" style="4" customWidth="1"/>
    <col min="3" max="3" width="20.1796875" style="4" customWidth="1"/>
    <col min="4" max="4" width="22" style="4" customWidth="1"/>
    <col min="5" max="5" width="35.1796875" style="4" customWidth="1"/>
    <col min="6" max="6" width="2.453125" style="4" customWidth="1"/>
    <col min="7" max="7" width="16.26953125" style="4" bestFit="1" customWidth="1"/>
    <col min="8" max="16384" width="10.81640625" style="4"/>
  </cols>
  <sheetData>
    <row r="1" spans="1:8" ht="16.399999999999999" customHeight="1" x14ac:dyDescent="0.35">
      <c r="A1" s="39" t="s">
        <v>0</v>
      </c>
      <c r="B1" s="40"/>
      <c r="C1" s="40"/>
      <c r="D1" s="40"/>
      <c r="E1" s="41"/>
    </row>
    <row r="2" spans="1:8" ht="16.399999999999999" customHeight="1" thickBot="1" x14ac:dyDescent="0.4">
      <c r="A2" s="48" t="s">
        <v>1</v>
      </c>
      <c r="B2" s="49"/>
      <c r="C2" s="49"/>
      <c r="D2" s="49"/>
      <c r="E2" s="50"/>
    </row>
    <row r="3" spans="1:8" ht="16.399999999999999" customHeight="1" x14ac:dyDescent="0.35">
      <c r="A3" s="42" t="s">
        <v>2</v>
      </c>
      <c r="B3" s="43"/>
      <c r="C3" s="43"/>
      <c r="D3" s="43"/>
      <c r="E3" s="44"/>
    </row>
    <row r="4" spans="1:8" ht="16.399999999999999" customHeight="1" thickBot="1" x14ac:dyDescent="0.4">
      <c r="A4" s="45" t="s">
        <v>3</v>
      </c>
      <c r="B4" s="46"/>
      <c r="C4" s="46"/>
      <c r="D4" s="46"/>
      <c r="E4" s="47"/>
    </row>
    <row r="5" spans="1:8" ht="40.4" customHeight="1" x14ac:dyDescent="0.35">
      <c r="A5" s="19"/>
      <c r="B5" s="20" t="s">
        <v>4</v>
      </c>
      <c r="C5" s="21" t="s">
        <v>5</v>
      </c>
      <c r="D5" s="21" t="s">
        <v>6</v>
      </c>
      <c r="E5" s="51" t="s">
        <v>7</v>
      </c>
    </row>
    <row r="6" spans="1:8" ht="42" customHeight="1" thickBot="1" x14ac:dyDescent="0.4">
      <c r="A6" s="22"/>
      <c r="B6" s="23" t="s">
        <v>8</v>
      </c>
      <c r="C6" s="24" t="s">
        <v>9</v>
      </c>
      <c r="D6" s="24" t="s">
        <v>10</v>
      </c>
      <c r="E6" s="52"/>
    </row>
    <row r="7" spans="1:8" x14ac:dyDescent="0.35">
      <c r="A7" s="1">
        <v>2015</v>
      </c>
      <c r="B7" s="2">
        <v>26287.46</v>
      </c>
      <c r="C7" s="2">
        <v>890.76</v>
      </c>
      <c r="D7" s="2">
        <v>669.76</v>
      </c>
      <c r="E7" s="3">
        <v>27847.98</v>
      </c>
    </row>
    <row r="8" spans="1:8" x14ac:dyDescent="0.35">
      <c r="A8" s="5">
        <v>2016</v>
      </c>
      <c r="B8" s="6">
        <v>27136.547999999999</v>
      </c>
      <c r="C8" s="6">
        <v>448.28</v>
      </c>
      <c r="D8" s="7">
        <v>0</v>
      </c>
      <c r="E8" s="8">
        <v>27584.828000000001</v>
      </c>
    </row>
    <row r="9" spans="1:8" x14ac:dyDescent="0.35">
      <c r="A9" s="5">
        <v>2017</v>
      </c>
      <c r="B9" s="6">
        <v>27844.291999999994</v>
      </c>
      <c r="C9" s="6">
        <v>343.63100000000009</v>
      </c>
      <c r="D9" s="6">
        <v>37.619999999999997</v>
      </c>
      <c r="E9" s="8">
        <v>28225.542999999994</v>
      </c>
    </row>
    <row r="10" spans="1:8" x14ac:dyDescent="0.35">
      <c r="A10" s="5">
        <v>2018</v>
      </c>
      <c r="B10" s="6">
        <v>28793.384999999998</v>
      </c>
      <c r="C10" s="6">
        <v>1290.8533775774913</v>
      </c>
      <c r="D10" s="6">
        <v>20.62</v>
      </c>
      <c r="E10" s="8">
        <v>30104.85837757749</v>
      </c>
    </row>
    <row r="11" spans="1:8" x14ac:dyDescent="0.35">
      <c r="A11" s="5">
        <v>2019</v>
      </c>
      <c r="B11" s="6">
        <v>30544.438000000002</v>
      </c>
      <c r="C11" s="6">
        <v>1106.826</v>
      </c>
      <c r="D11" s="6">
        <v>54.3</v>
      </c>
      <c r="E11" s="8">
        <v>31705.564000000006</v>
      </c>
    </row>
    <row r="12" spans="1:8" x14ac:dyDescent="0.35">
      <c r="A12" s="5">
        <v>2020</v>
      </c>
      <c r="B12" s="6">
        <v>18523.181871829998</v>
      </c>
      <c r="C12" s="6">
        <v>185.83505127080878</v>
      </c>
      <c r="D12" s="6">
        <v>0</v>
      </c>
      <c r="E12" s="8">
        <v>18709.016923100808</v>
      </c>
      <c r="H12" s="18"/>
    </row>
    <row r="13" spans="1:8" x14ac:dyDescent="0.35">
      <c r="A13" s="5">
        <v>2021</v>
      </c>
      <c r="B13" s="6">
        <v>19068.92406338</v>
      </c>
      <c r="C13" s="6">
        <v>1400.2425470599997</v>
      </c>
      <c r="D13" s="6">
        <v>5.56</v>
      </c>
      <c r="E13" s="8">
        <v>20474.726610440001</v>
      </c>
      <c r="H13" s="18"/>
    </row>
    <row r="14" spans="1:8" x14ac:dyDescent="0.35">
      <c r="A14" s="5">
        <v>2022</v>
      </c>
      <c r="B14" s="6">
        <v>25276.440874069998</v>
      </c>
      <c r="C14" s="9">
        <v>692.02842100999999</v>
      </c>
      <c r="D14" s="7">
        <v>5.0028537799999997</v>
      </c>
      <c r="E14" s="8">
        <v>25973.472148860001</v>
      </c>
      <c r="F14" s="10"/>
      <c r="H14" s="18"/>
    </row>
    <row r="15" spans="1:8" x14ac:dyDescent="0.35">
      <c r="A15" s="5">
        <v>2023</v>
      </c>
      <c r="B15" s="6">
        <v>30086.832278989998</v>
      </c>
      <c r="C15" s="6">
        <v>207.00290276999999</v>
      </c>
      <c r="D15" s="6">
        <v>0</v>
      </c>
      <c r="E15" s="8">
        <v>30293.835181759998</v>
      </c>
      <c r="F15" s="13"/>
      <c r="H15" s="18"/>
    </row>
    <row r="16" spans="1:8" x14ac:dyDescent="0.35">
      <c r="A16" s="5">
        <v>2024</v>
      </c>
      <c r="B16" s="6">
        <v>37507.043109229991</v>
      </c>
      <c r="C16" s="6">
        <v>274.76</v>
      </c>
      <c r="D16" s="6">
        <v>79.16</v>
      </c>
      <c r="E16" s="8">
        <v>37860.97</v>
      </c>
      <c r="F16" s="10"/>
      <c r="G16" s="17"/>
    </row>
    <row r="17" spans="1:7" x14ac:dyDescent="0.35">
      <c r="A17" s="11">
        <v>2025</v>
      </c>
      <c r="B17" s="12">
        <v>41503.354883292996</v>
      </c>
      <c r="C17" s="27">
        <v>982.19089896999981</v>
      </c>
      <c r="D17" s="27">
        <v>185.780344308</v>
      </c>
      <c r="E17" s="30">
        <v>42671.326126570995</v>
      </c>
      <c r="F17" s="10"/>
      <c r="G17" s="17"/>
    </row>
    <row r="18" spans="1:7" x14ac:dyDescent="0.35">
      <c r="A18" s="14">
        <v>45658</v>
      </c>
      <c r="B18" s="6">
        <v>3131.3168329999999</v>
      </c>
      <c r="C18" s="16">
        <v>6.25</v>
      </c>
      <c r="D18" s="16">
        <v>62.22406333</v>
      </c>
      <c r="E18" s="15">
        <f t="shared" ref="E18:E31" si="0">SUM(B18:D18)</f>
        <v>3199.7908963299997</v>
      </c>
      <c r="F18" s="10"/>
    </row>
    <row r="19" spans="1:7" x14ac:dyDescent="0.35">
      <c r="A19" s="14">
        <v>45689</v>
      </c>
      <c r="B19" s="6">
        <v>390.75336570000002</v>
      </c>
      <c r="C19" s="16">
        <v>0</v>
      </c>
      <c r="D19" s="16">
        <v>9.4023188480000002</v>
      </c>
      <c r="E19" s="15">
        <f t="shared" si="0"/>
        <v>400.15568454800001</v>
      </c>
      <c r="F19" s="13"/>
    </row>
    <row r="20" spans="1:7" x14ac:dyDescent="0.35">
      <c r="A20" s="14">
        <v>45717</v>
      </c>
      <c r="B20" s="6">
        <v>774.39840047999996</v>
      </c>
      <c r="C20" s="16">
        <v>336.7</v>
      </c>
      <c r="D20" s="16">
        <v>62.22</v>
      </c>
      <c r="E20" s="15">
        <f t="shared" si="0"/>
        <v>1173.31840048</v>
      </c>
      <c r="F20" s="10"/>
    </row>
    <row r="21" spans="1:7" x14ac:dyDescent="0.35">
      <c r="A21" s="14">
        <v>45748</v>
      </c>
      <c r="B21" s="6">
        <v>9225.6630499999992</v>
      </c>
      <c r="C21" s="16">
        <v>4.3440000000000003</v>
      </c>
      <c r="D21" s="16">
        <v>0</v>
      </c>
      <c r="E21" s="15">
        <f t="shared" si="0"/>
        <v>9230.0070499999983</v>
      </c>
      <c r="F21" s="10"/>
    </row>
    <row r="22" spans="1:7" x14ac:dyDescent="0.35">
      <c r="A22" s="14">
        <v>45778</v>
      </c>
      <c r="B22" s="6">
        <v>5236.09056083</v>
      </c>
      <c r="C22" s="16">
        <v>200.58395978000001</v>
      </c>
      <c r="D22" s="16">
        <v>35.13097527</v>
      </c>
      <c r="E22" s="15">
        <f t="shared" si="0"/>
        <v>5471.8054958800003</v>
      </c>
      <c r="F22" s="10"/>
    </row>
    <row r="23" spans="1:7" x14ac:dyDescent="0.35">
      <c r="A23" s="14">
        <v>45809</v>
      </c>
      <c r="B23" s="6">
        <v>2540.5636114630001</v>
      </c>
      <c r="C23" s="16">
        <v>29.875956120000001</v>
      </c>
      <c r="D23" s="16">
        <v>0</v>
      </c>
      <c r="E23" s="15">
        <f t="shared" si="0"/>
        <v>2570.4395675830001</v>
      </c>
      <c r="F23" s="10"/>
    </row>
    <row r="24" spans="1:7" x14ac:dyDescent="0.35">
      <c r="A24" s="14">
        <v>45839</v>
      </c>
      <c r="B24" s="6">
        <v>7154.2922225599996</v>
      </c>
      <c r="C24" s="16">
        <v>49.892989999999998</v>
      </c>
      <c r="D24" s="16">
        <v>0</v>
      </c>
      <c r="E24" s="15">
        <f t="shared" si="0"/>
        <v>7204.1852125599999</v>
      </c>
      <c r="F24" s="10"/>
    </row>
    <row r="25" spans="1:7" x14ac:dyDescent="0.35">
      <c r="A25" s="14">
        <v>45870</v>
      </c>
      <c r="B25" s="6">
        <v>547.64928399999997</v>
      </c>
      <c r="C25" s="16">
        <v>167.49999965000001</v>
      </c>
      <c r="D25" s="16">
        <v>0</v>
      </c>
      <c r="E25" s="15">
        <f t="shared" si="0"/>
        <v>715.14928364999992</v>
      </c>
      <c r="F25" s="10"/>
    </row>
    <row r="26" spans="1:7" x14ac:dyDescent="0.35">
      <c r="A26" s="14">
        <v>45901</v>
      </c>
      <c r="B26" s="6">
        <v>212.20363399999999</v>
      </c>
      <c r="C26" s="16">
        <v>7.7408840699999999</v>
      </c>
      <c r="D26" s="16">
        <v>3.81886065</v>
      </c>
      <c r="E26" s="15">
        <f t="shared" si="0"/>
        <v>223.76337871999999</v>
      </c>
      <c r="F26" s="10"/>
    </row>
    <row r="27" spans="1:7" x14ac:dyDescent="0.35">
      <c r="A27" s="14">
        <v>45931</v>
      </c>
      <c r="B27" s="6">
        <v>75.866929319999997</v>
      </c>
      <c r="C27" s="16">
        <v>6.5512362</v>
      </c>
      <c r="D27" s="16">
        <v>0</v>
      </c>
      <c r="E27" s="15">
        <f t="shared" si="0"/>
        <v>82.418165520000002</v>
      </c>
      <c r="F27" s="10"/>
    </row>
    <row r="28" spans="1:7" x14ac:dyDescent="0.35">
      <c r="A28" s="14">
        <v>45962</v>
      </c>
      <c r="B28" s="6">
        <v>8482.7086172300005</v>
      </c>
      <c r="C28" s="16">
        <v>2.8743712299999999</v>
      </c>
      <c r="D28" s="16">
        <v>3.81886065</v>
      </c>
      <c r="E28" s="15">
        <f t="shared" si="0"/>
        <v>8489.4018491100014</v>
      </c>
      <c r="F28" s="10"/>
    </row>
    <row r="29" spans="1:7" x14ac:dyDescent="0.35">
      <c r="A29" s="28">
        <v>45992</v>
      </c>
      <c r="B29" s="12">
        <v>3731.8483747099999</v>
      </c>
      <c r="C29" s="29">
        <v>169.87750191999999</v>
      </c>
      <c r="D29" s="29">
        <v>9.1652655599999999</v>
      </c>
      <c r="E29" s="30">
        <f t="shared" si="0"/>
        <v>3910.8911421900002</v>
      </c>
      <c r="F29" s="10"/>
    </row>
    <row r="30" spans="1:7" x14ac:dyDescent="0.35">
      <c r="A30" s="14">
        <v>46023</v>
      </c>
      <c r="B30" s="6">
        <v>1914.7718165199999</v>
      </c>
      <c r="C30" s="16">
        <v>0</v>
      </c>
      <c r="D30" s="16">
        <v>0</v>
      </c>
      <c r="E30" s="15">
        <f t="shared" si="0"/>
        <v>1914.7718165199999</v>
      </c>
      <c r="F30" s="10"/>
    </row>
    <row r="31" spans="1:7" x14ac:dyDescent="0.35">
      <c r="A31" s="14">
        <v>45689</v>
      </c>
      <c r="B31" s="6">
        <v>2076.5518641899998</v>
      </c>
      <c r="C31" s="16">
        <v>0</v>
      </c>
      <c r="D31" s="16">
        <v>94.484975939999998</v>
      </c>
      <c r="E31" s="15">
        <f t="shared" si="0"/>
        <v>2171.0368401299997</v>
      </c>
      <c r="F31" s="10"/>
    </row>
    <row r="32" spans="1:7" ht="13.5" thickBot="1" x14ac:dyDescent="0.4">
      <c r="A32" s="25" t="s">
        <v>13</v>
      </c>
      <c r="B32" s="26">
        <f>SUM(B30:B31)</f>
        <v>3991.3236807099997</v>
      </c>
      <c r="C32" s="26">
        <f t="shared" ref="C32:E32" si="1">SUM(C30:C31)</f>
        <v>0</v>
      </c>
      <c r="D32" s="26">
        <f t="shared" si="1"/>
        <v>94.484975939999998</v>
      </c>
      <c r="E32" s="31">
        <f t="shared" si="1"/>
        <v>4085.8086566499996</v>
      </c>
      <c r="F32" s="13"/>
      <c r="G32" s="32"/>
    </row>
    <row r="33" spans="1:6" ht="48" customHeight="1" x14ac:dyDescent="0.35">
      <c r="A33" s="33" t="s">
        <v>11</v>
      </c>
      <c r="B33" s="34"/>
      <c r="C33" s="34"/>
      <c r="D33" s="34"/>
      <c r="E33" s="35"/>
      <c r="F33" s="10"/>
    </row>
    <row r="34" spans="1:6" ht="13.5" thickBot="1" x14ac:dyDescent="0.4">
      <c r="A34" s="36"/>
      <c r="B34" s="37"/>
      <c r="C34" s="37"/>
      <c r="D34" s="37"/>
      <c r="E34" s="38"/>
      <c r="F34" s="10"/>
    </row>
    <row r="35" spans="1:6" x14ac:dyDescent="0.35">
      <c r="A35" s="17"/>
      <c r="B35" s="17"/>
      <c r="C35" s="17"/>
      <c r="D35" s="17"/>
      <c r="E35" s="17"/>
      <c r="F35" s="10"/>
    </row>
    <row r="36" spans="1:6" x14ac:dyDescent="0.35">
      <c r="A36" s="17"/>
      <c r="B36" s="32"/>
      <c r="C36" s="17"/>
      <c r="D36" s="17"/>
      <c r="E36" s="17"/>
      <c r="F36" s="10"/>
    </row>
    <row r="37" spans="1:6" x14ac:dyDescent="0.35">
      <c r="A37" s="17"/>
      <c r="B37" s="17" t="s">
        <v>12</v>
      </c>
      <c r="C37" s="17"/>
      <c r="D37" s="17"/>
      <c r="E37" s="17"/>
      <c r="F37" s="10"/>
    </row>
    <row r="38" spans="1:6" x14ac:dyDescent="0.35">
      <c r="A38" s="17"/>
      <c r="B38" s="17"/>
      <c r="C38" s="17"/>
      <c r="D38" s="17"/>
      <c r="E38" s="17"/>
      <c r="F38" s="10"/>
    </row>
    <row r="39" spans="1:6" ht="38.9" customHeight="1" x14ac:dyDescent="0.35">
      <c r="A39" s="17"/>
      <c r="B39" s="17"/>
      <c r="C39" s="17"/>
      <c r="D39" s="17"/>
      <c r="E39" s="17"/>
    </row>
  </sheetData>
  <mergeCells count="6">
    <mergeCell ref="A33:E34"/>
    <mergeCell ref="A1:E1"/>
    <mergeCell ref="A3:E3"/>
    <mergeCell ref="A4:E4"/>
    <mergeCell ref="A2:E2"/>
    <mergeCell ref="E5:E6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Página &amp;P de &amp;F</oddHeader>
    <oddFooter>&amp;L&amp;"Noto Sans"&amp;10&amp;K000000&amp;"Noto Sans"&amp;10&amp;K000000&amp;"Noto Sans"&amp;10&amp;K000000_x000D_&amp;1#&amp;"Calibri"&amp;10&amp;K000000 Sensitivity: C2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3c8a2-7a3e-4d46-98b0-238345b878c8" xsi:nil="true"/>
    <lcf76f155ced4ddcb4097134ff3c332f xmlns="40c2a0fd-5313-4151-840a-a978290a605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BD347C3BE934F81DF9A8D015F81A8" ma:contentTypeVersion="14" ma:contentTypeDescription="Create a new document." ma:contentTypeScope="" ma:versionID="fbe66559fe7a9ad3edb792a7f5bc5ca3">
  <xsd:schema xmlns:xsd="http://www.w3.org/2001/XMLSchema" xmlns:xs="http://www.w3.org/2001/XMLSchema" xmlns:p="http://schemas.microsoft.com/office/2006/metadata/properties" xmlns:ns2="40c2a0fd-5313-4151-840a-a978290a6053" xmlns:ns3="5d93c8a2-7a3e-4d46-98b0-238345b878c8" targetNamespace="http://schemas.microsoft.com/office/2006/metadata/properties" ma:root="true" ma:fieldsID="88e85a3312ba99c5a4ded851941d66d9" ns2:_="" ns3:_="">
    <xsd:import namespace="40c2a0fd-5313-4151-840a-a978290a6053"/>
    <xsd:import namespace="5d93c8a2-7a3e-4d46-98b0-238345b87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2a0fd-5313-4151-840a-a978290a6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0117ba-707e-4a6c-8197-c9ba28c7b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3c8a2-7a3e-4d46-98b0-238345b878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22bdd4-5fa3-4c00-92af-ee3ed544233a}" ma:internalName="TaxCatchAll" ma:showField="CatchAllData" ma:web="5d93c8a2-7a3e-4d46-98b0-238345b87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B6B12EA0-9C4D-48E6-B8E4-56E91A54D7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66E476-7D7F-4493-B76D-75FDC11C8CC3}">
  <ds:schemaRefs>
    <ds:schemaRef ds:uri="http://purl.org/dc/terms/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D2B1AC-DB1B-4B6E-91C6-BA3C0B918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30E3033-DB47-48F0-B1A2-26F21DA2FC70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TABLA 05-01 Retrib.accionis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MJercedes Gómez</dc:creator>
  <cp:keywords/>
  <dc:description/>
  <cp:lastModifiedBy>Algarte Martinez, Gonzalo Ruben</cp:lastModifiedBy>
  <cp:revision/>
  <dcterms:created xsi:type="dcterms:W3CDTF">2008-08-14T11:25:34Z</dcterms:created>
  <dcterms:modified xsi:type="dcterms:W3CDTF">2026-03-12T15:13:40Z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0x010100E62BD347C3BE934F81DF9A8D015F81A8</vt:lpwstr>
  </property>
  <property fmtid="{D5CDD505-2E9C-101B-9397-08002B2CF9AE}" pid="3" name="MediaServiceImageTags">
    <vt:lpwstr/>
  </property>
  <property fmtid="{D5CDD505-2E9C-101B-9397-08002B2CF9AE}" pid="4" name="MSIP_Label_4da52270-6ed3-4abe-ba7c-b9255dadcdf9_Enabled">
    <vt:lpwstr>true</vt:lpwstr>
  </property>
  <property fmtid="{D5CDD505-2E9C-101B-9397-08002B2CF9AE}" pid="5" name="MSIP_Label_4da52270-6ed3-4abe-ba7c-b9255dadcdf9_SetDate">
    <vt:lpwstr>2024-09-04T11:03:41Z</vt:lpwstr>
  </property>
  <property fmtid="{D5CDD505-2E9C-101B-9397-08002B2CF9AE}" pid="6" name="MSIP_Label_4da52270-6ed3-4abe-ba7c-b9255dadcdf9_Method">
    <vt:lpwstr>Standard</vt:lpwstr>
  </property>
  <property fmtid="{D5CDD505-2E9C-101B-9397-08002B2CF9AE}" pid="7" name="MSIP_Label_4da52270-6ed3-4abe-ba7c-b9255dadcdf9_Name">
    <vt:lpwstr>4da52270-6ed3-4abe-ba7c-b9255dadcdf9</vt:lpwstr>
  </property>
  <property fmtid="{D5CDD505-2E9C-101B-9397-08002B2CF9AE}" pid="8" name="MSIP_Label_4da52270-6ed3-4abe-ba7c-b9255dadcdf9_SiteId">
    <vt:lpwstr>46e04f2b-093e-4ad0-a99f-0331aa506e12</vt:lpwstr>
  </property>
  <property fmtid="{D5CDD505-2E9C-101B-9397-08002B2CF9AE}" pid="9" name="MSIP_Label_4da52270-6ed3-4abe-ba7c-b9255dadcdf9_ActionId">
    <vt:lpwstr>72a771e1-f329-49bf-bea5-b63662fa51d9</vt:lpwstr>
  </property>
  <property fmtid="{D5CDD505-2E9C-101B-9397-08002B2CF9AE}" pid="10" name="MSIP_Label_4da52270-6ed3-4abe-ba7c-b9255dadcdf9_ContentBits">
    <vt:lpwstr>2</vt:lpwstr>
  </property>
</Properties>
</file>