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xgroup.sharepoint.com/teams/ResearchStrategy-BCN/Shared Documents/General/Estadísticas/2026/Tablas mensuales/02-26/"/>
    </mc:Choice>
  </mc:AlternateContent>
  <xr:revisionPtr revIDLastSave="51" documentId="8_{D7C18FCA-EE72-450C-98D2-C16C9267F078}" xr6:coauthVersionLast="47" xr6:coauthVersionMax="47" xr10:uidLastSave="{39688CFA-1A11-4C23-9EDC-FBB6571A8B82}"/>
  <bookViews>
    <workbookView xWindow="-28910" yWindow="700" windowWidth="29020" windowHeight="15700" xr2:uid="{F97FFCA8-BC6A-4B33-BB3D-9AD04F405D7F}"/>
  </bookViews>
  <sheets>
    <sheet name="TABLA 09-03 (Saldos Vivos BME)" sheetId="2" r:id="rId1"/>
  </sheets>
  <definedNames>
    <definedName name="_xlnm.Print_Area" localSheetId="0">'TABLA 09-03 (Saldos Vivos BME)'!$B$1:$L$11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2" l="1"/>
  <c r="I24" i="2"/>
  <c r="I23" i="2"/>
  <c r="I22" i="2"/>
  <c r="I21" i="2"/>
  <c r="I20" i="2"/>
  <c r="I19" i="2"/>
  <c r="I18" i="2"/>
  <c r="I17" i="2"/>
  <c r="I16" i="2"/>
  <c r="I15" i="2"/>
  <c r="I14" i="2"/>
  <c r="I13" i="2"/>
  <c r="I11" i="2"/>
  <c r="I10" i="2"/>
  <c r="I9" i="2"/>
  <c r="I8" i="2"/>
  <c r="I7" i="2"/>
</calcChain>
</file>

<file path=xl/sharedStrings.xml><?xml version="1.0" encoding="utf-8"?>
<sst xmlns="http://schemas.openxmlformats.org/spreadsheetml/2006/main" count="23" uniqueCount="23">
  <si>
    <t>TOTAL</t>
  </si>
  <si>
    <t>Euros, in millions</t>
  </si>
  <si>
    <t>Millones de euros</t>
  </si>
  <si>
    <t>2018</t>
  </si>
  <si>
    <t>Strips</t>
  </si>
  <si>
    <t>2020</t>
  </si>
  <si>
    <t>2021</t>
  </si>
  <si>
    <t>2022</t>
  </si>
  <si>
    <t>2023</t>
  </si>
  <si>
    <t>2024</t>
  </si>
  <si>
    <t xml:space="preserve"> </t>
  </si>
  <si>
    <t>2025</t>
  </si>
  <si>
    <t>Saldos Vivos de Deuda Pública por Instrumentos en los Mercados de BME</t>
  </si>
  <si>
    <t>Outstanding Public Debt by Instruments on BME Markets</t>
  </si>
  <si>
    <t>Letras del Tesoro
Treasuty Bills</t>
  </si>
  <si>
    <t>Pagarés CC.AA.
Regional Commercial Paper</t>
  </si>
  <si>
    <t>Deuda del Tesoro
Treasury Bonds</t>
  </si>
  <si>
    <t>Deuda CC.AA.
Regional Bond Debt</t>
  </si>
  <si>
    <t>Otros emisores públicos
Other Public Debt</t>
  </si>
  <si>
    <t>Deuda Pública Extranjera
Foreign Public Debt</t>
  </si>
  <si>
    <t>Deuda Pública Bolsa Barcelona
Barcelona Stock Exchange Public Debt</t>
  </si>
  <si>
    <t>Deuda Pública Bolsa Bilbao
Bilbao Stock Exchange Public Debt</t>
  </si>
  <si>
    <t>Periodo
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</si>
</sst>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p_t_a_-;\-* #,##0.00\ _p_t_a_-;_-* &quot;-&quot;??\ _p_t_a_-;_-@_-"/>
    <numFmt numFmtId="165" formatCode="_-* #,##0\ _p_t_a_-;\-* #,##0\ _p_t_a_-;_-* &quot;-&quot;\ _p_t_a_-;_-@_-"/>
    <numFmt numFmtId="166" formatCode="_-* #,##0.00\ &quot;pta&quot;_-;\-* #,##0.00\ &quot;pta&quot;_-;_-* &quot;-&quot;??\ &quot;pta&quot;_-;_-@_-"/>
    <numFmt numFmtId="167" formatCode="_-* #,##0\ &quot;pta&quot;_-;\-* #,##0\ &quot;pta&quot;_-;_-* &quot;-&quot;\ &quot;pta&quot;_-;_-@_-"/>
    <numFmt numFmtId="168" formatCode="#,##0.0"/>
    <numFmt numFmtId="169" formatCode="[$-C0A]mmmm\-yy;@"/>
  </numFmts>
  <fonts count="32">
    <font>
      <sz val="10"/>
      <name val="Arial"/>
      <family val="2"/>
    </font>
    <font>
      <b/>
      <sz val="9"/>
      <name val="Arial"/>
      <family val="2"/>
    </font>
    <font>
      <u/>
      <sz val="10"/>
      <color indexed="12"/>
      <name val="MS Sans Serif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2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9"/>
      <name val="Noto Sans"/>
      <family val="2"/>
    </font>
    <font>
      <b/>
      <sz val="9"/>
      <color theme="0"/>
      <name val="Noto Sans"/>
      <family val="2"/>
    </font>
    <font>
      <b/>
      <sz val="9"/>
      <color rgb="FF000000"/>
      <name val="Noto Sans"/>
      <family val="2"/>
    </font>
    <font>
      <u/>
      <sz val="9"/>
      <color indexed="12"/>
      <name val="Noto Sans"/>
      <family val="2"/>
    </font>
    <font>
      <sz val="9"/>
      <color rgb="FFFF0000"/>
      <name val="Noto Sans"/>
      <family val="2"/>
    </font>
    <font>
      <b/>
      <sz val="9"/>
      <color theme="0"/>
      <name val="Noto Sans Condensed"/>
      <family val="2"/>
    </font>
    <font>
      <b/>
      <sz val="9"/>
      <color rgb="FF4E4E4E"/>
      <name val="Noto Sans"/>
      <family val="2"/>
    </font>
    <font>
      <sz val="9"/>
      <color rgb="FF4E4E4E"/>
      <name val="Noto Sans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C5F"/>
        <bgColor indexed="64"/>
      </patternFill>
    </fill>
    <fill>
      <patternFill patternType="solid">
        <fgColor rgb="FF88C1E4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rgb="FF595959"/>
      </bottom>
      <diagonal/>
    </border>
    <border>
      <left/>
      <right style="thin">
        <color rgb="FF595959"/>
      </right>
      <top/>
      <bottom/>
      <diagonal/>
    </border>
    <border>
      <left/>
      <right style="thin">
        <color rgb="FF595959"/>
      </right>
      <top/>
      <bottom style="thin">
        <color rgb="FF595959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" applyBorder="0">
      <alignment horizontal="center" vertical="center" wrapText="1"/>
    </xf>
    <xf numFmtId="14" fontId="1" fillId="20" borderId="2">
      <alignment horizontal="center" vertical="center" wrapText="1"/>
    </xf>
    <xf numFmtId="0" fontId="10" fillId="21" borderId="6" applyNumberFormat="0" applyAlignment="0" applyProtection="0"/>
    <xf numFmtId="0" fontId="11" fillId="22" borderId="7" applyNumberFormat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4" fillId="29" borderId="6" applyNumberFormat="0" applyAlignment="0" applyProtection="0"/>
    <xf numFmtId="0" fontId="2" fillId="0" borderId="0" applyNumberFormat="0" applyFill="0" applyBorder="0" applyAlignment="0" applyProtection="0"/>
    <xf numFmtId="0" fontId="15" fillId="30" borderId="0" applyNumberFormat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6" fillId="31" borderId="0" applyNumberFormat="0" applyBorder="0" applyAlignment="0" applyProtection="0"/>
    <xf numFmtId="0" fontId="3" fillId="0" borderId="0"/>
    <xf numFmtId="0" fontId="7" fillId="32" borderId="9" applyNumberFormat="0" applyFont="0" applyAlignment="0" applyProtection="0"/>
    <xf numFmtId="4" fontId="4" fillId="0" borderId="0" applyBorder="0"/>
    <xf numFmtId="3" fontId="4" fillId="0" borderId="0" applyBorder="0"/>
    <xf numFmtId="0" fontId="17" fillId="21" borderId="10" applyNumberFormat="0" applyAlignment="0" applyProtection="0"/>
    <xf numFmtId="49" fontId="4" fillId="0" borderId="0" applyNumberFormat="0" applyBorder="0">
      <alignment horizontal="left"/>
    </xf>
    <xf numFmtId="0" fontId="18" fillId="0" borderId="0" applyNumberFormat="0" applyFill="0" applyBorder="0" applyAlignment="0" applyProtection="0"/>
    <xf numFmtId="0" fontId="1" fillId="0" borderId="0" applyFont="0" applyAlignment="0">
      <alignment horizontal="left"/>
    </xf>
    <xf numFmtId="0" fontId="19" fillId="0" borderId="0" applyNumberFormat="0" applyFill="0" applyBorder="0" applyAlignment="0" applyProtection="0"/>
    <xf numFmtId="0" fontId="20" fillId="0" borderId="0" applyNumberFormat="0" applyBorder="0">
      <alignment horizontal="left" vertical="center" wrapText="1"/>
    </xf>
    <xf numFmtId="0" fontId="5" fillId="33" borderId="3">
      <alignment horizontal="left" wrapText="1"/>
    </xf>
    <xf numFmtId="0" fontId="21" fillId="33" borderId="4">
      <alignment horizontal="left" wrapText="1"/>
    </xf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3" fillId="0" borderId="12" applyNumberFormat="0" applyFill="0" applyAlignment="0" applyProtection="0"/>
    <xf numFmtId="0" fontId="6" fillId="0" borderId="5" applyNumberFormat="0" applyFont="0" applyFill="0" applyAlignment="0" applyProtection="0"/>
  </cellStyleXfs>
  <cellXfs count="30">
    <xf numFmtId="0" fontId="0" fillId="0" borderId="0" xfId="0"/>
    <xf numFmtId="0" fontId="24" fillId="0" borderId="0" xfId="0" applyFont="1" applyFill="1"/>
    <xf numFmtId="0" fontId="26" fillId="0" borderId="0" xfId="0" applyFont="1" applyFill="1" applyBorder="1" applyAlignment="1"/>
    <xf numFmtId="0" fontId="24" fillId="0" borderId="0" xfId="0" applyFont="1"/>
    <xf numFmtId="0" fontId="27" fillId="0" borderId="0" xfId="32" applyFont="1" applyFill="1" applyBorder="1" applyAlignment="1">
      <alignment vertical="top"/>
    </xf>
    <xf numFmtId="0" fontId="24" fillId="0" borderId="0" xfId="0" applyFont="1" applyFill="1" applyBorder="1"/>
    <xf numFmtId="0" fontId="28" fillId="0" borderId="0" xfId="0" applyFont="1" applyFill="1"/>
    <xf numFmtId="0" fontId="28" fillId="0" borderId="0" xfId="0" applyFont="1" applyFill="1" applyBorder="1"/>
    <xf numFmtId="0" fontId="28" fillId="0" borderId="0" xfId="0" applyFont="1"/>
    <xf numFmtId="0" fontId="25" fillId="36" borderId="0" xfId="50" applyFont="1" applyFill="1" applyBorder="1">
      <alignment horizontal="left" wrapText="1"/>
    </xf>
    <xf numFmtId="0" fontId="31" fillId="0" borderId="0" xfId="0" applyFont="1"/>
    <xf numFmtId="3" fontId="31" fillId="0" borderId="0" xfId="39" applyNumberFormat="1" applyFont="1" applyBorder="1"/>
    <xf numFmtId="0" fontId="29" fillId="35" borderId="0" xfId="0" applyFont="1" applyFill="1" applyBorder="1" applyAlignment="1">
      <alignment horizontal="left" vertical="center"/>
    </xf>
    <xf numFmtId="0" fontId="26" fillId="0" borderId="0" xfId="0" applyFont="1" applyBorder="1"/>
    <xf numFmtId="0" fontId="24" fillId="0" borderId="0" xfId="0" applyFont="1" applyBorder="1"/>
    <xf numFmtId="0" fontId="28" fillId="0" borderId="0" xfId="0" applyFont="1" applyBorder="1"/>
    <xf numFmtId="49" fontId="31" fillId="34" borderId="0" xfId="0" applyNumberFormat="1" applyFont="1" applyFill="1" applyBorder="1" applyAlignment="1">
      <alignment horizontal="left"/>
    </xf>
    <xf numFmtId="3" fontId="31" fillId="34" borderId="0" xfId="0" applyNumberFormat="1" applyFont="1" applyFill="1" applyBorder="1"/>
    <xf numFmtId="0" fontId="31" fillId="0" borderId="0" xfId="0" applyFont="1" applyBorder="1"/>
    <xf numFmtId="168" fontId="24" fillId="0" borderId="0" xfId="0" applyNumberFormat="1" applyFont="1" applyBorder="1"/>
    <xf numFmtId="3" fontId="31" fillId="0" borderId="0" xfId="42" applyFont="1" applyBorder="1"/>
    <xf numFmtId="169" fontId="31" fillId="0" borderId="0" xfId="44" applyNumberFormat="1" applyFont="1" applyBorder="1">
      <alignment horizontal="left"/>
    </xf>
    <xf numFmtId="14" fontId="30" fillId="0" borderId="13" xfId="20" applyFont="1" applyFill="1" applyBorder="1">
      <alignment horizontal="center" vertical="center" wrapText="1"/>
    </xf>
    <xf numFmtId="14" fontId="30" fillId="0" borderId="15" xfId="20" applyFont="1" applyFill="1" applyBorder="1">
      <alignment horizontal="center" vertical="center" wrapText="1"/>
    </xf>
    <xf numFmtId="3" fontId="30" fillId="0" borderId="14" xfId="0" applyNumberFormat="1" applyFont="1" applyFill="1" applyBorder="1"/>
    <xf numFmtId="3" fontId="30" fillId="0" borderId="14" xfId="39" applyNumberFormat="1" applyFont="1" applyFill="1" applyBorder="1"/>
    <xf numFmtId="49" fontId="31" fillId="34" borderId="13" xfId="0" applyNumberFormat="1" applyFont="1" applyFill="1" applyBorder="1" applyAlignment="1">
      <alignment horizontal="left"/>
    </xf>
    <xf numFmtId="3" fontId="31" fillId="0" borderId="13" xfId="39" applyNumberFormat="1" applyFont="1" applyBorder="1"/>
    <xf numFmtId="3" fontId="30" fillId="0" borderId="15" xfId="39" applyNumberFormat="1" applyFont="1" applyFill="1" applyBorder="1"/>
    <xf numFmtId="169" fontId="31" fillId="0" borderId="13" xfId="44" applyNumberFormat="1" applyFont="1" applyBorder="1">
      <alignment horizontal="left"/>
    </xf>
  </cellXfs>
  <cellStyles count="5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abecera ING" xfId="19" xr:uid="{7E392DF0-3C12-4C83-B073-B48B4D953E37}"/>
    <cellStyle name="Cabeceras" xfId="20" xr:uid="{119EB186-2C4C-479A-8A5E-FCC48A19087F}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Incorrecto" xfId="33" builtinId="27" customBuiltin="1"/>
    <cellStyle name="Millares" xfId="34" builtinId="3" customBuiltin="1"/>
    <cellStyle name="Millares [0]" xfId="35" builtinId="6" customBuiltin="1"/>
    <cellStyle name="Moneda" xfId="36" builtinId="4" customBuiltin="1"/>
    <cellStyle name="Moneda [0]" xfId="37" builtinId="7" customBuiltin="1"/>
    <cellStyle name="Neutral" xfId="38" builtinId="28" customBuiltin="1"/>
    <cellStyle name="Normal" xfId="0" builtinId="0" customBuiltin="1"/>
    <cellStyle name="Normal 2" xfId="39" xr:uid="{EFF0E16B-4DE6-4324-88DC-EADD902BE090}"/>
    <cellStyle name="Notas" xfId="40" builtinId="10" customBuiltin="1"/>
    <cellStyle name="numero" xfId="41" xr:uid="{B7ADD6F7-7815-4214-A72A-F84E691BE5F2}"/>
    <cellStyle name="numero sin decimales" xfId="42" xr:uid="{43D8B3A7-18C5-4422-AF73-0D517B540BDD}"/>
    <cellStyle name="Salida" xfId="43" builtinId="21" customBuiltin="1"/>
    <cellStyle name="Texto" xfId="44" xr:uid="{4835D626-BBBA-468D-BAAF-2417879F3BEA}"/>
    <cellStyle name="Texto de advertencia" xfId="45" builtinId="11" customBuiltin="1"/>
    <cellStyle name="Texto destacado" xfId="46" xr:uid="{E6DAB4F3-8519-44C9-BBD2-1E7EC27C27AC}"/>
    <cellStyle name="Texto explicativo" xfId="47" builtinId="53" customBuiltin="1"/>
    <cellStyle name="Texto ING" xfId="48" xr:uid="{7EEBB235-9127-42FA-B523-9AC279F7A7D7}"/>
    <cellStyle name="Titular" xfId="49" xr:uid="{45CC38B8-511C-4D78-8C7B-DDE10F0EBE65}"/>
    <cellStyle name="Titular ING" xfId="50" xr:uid="{CA1B4A6D-DA32-4455-8E26-36B560CB9B9B}"/>
    <cellStyle name="Título" xfId="51" builtinId="15" customBuiltin="1"/>
    <cellStyle name="Título 2" xfId="52" builtinId="17" customBuiltin="1"/>
    <cellStyle name="Título 3" xfId="53" builtinId="18" customBuiltin="1"/>
    <cellStyle name="Total" xfId="54" builtinId="25" customBuiltin="1"/>
  </cellStyles>
  <dxfs count="0"/>
  <tableStyles count="0" defaultTableStyle="TableStyleMedium9" defaultPivotStyle="PivotStyleLight16"/>
  <colors>
    <mruColors>
      <color rgb="FF4E4E4E"/>
      <color rgb="FF002C5F"/>
      <color rgb="FF88C1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786E8-E0CF-4885-9CD2-48647C84E019}">
  <sheetPr>
    <pageSetUpPr fitToPage="1"/>
  </sheetPr>
  <dimension ref="A1:P27"/>
  <sheetViews>
    <sheetView showGridLines="0" tabSelected="1" zoomScale="120" zoomScaleNormal="120" workbookViewId="0">
      <selection activeCell="H29" sqref="H29"/>
    </sheetView>
  </sheetViews>
  <sheetFormatPr baseColWidth="10" defaultRowHeight="13"/>
  <cols>
    <col min="1" max="1" width="0.7265625" style="1" customWidth="1"/>
    <col min="2" max="2" width="16.54296875" style="3" customWidth="1"/>
    <col min="3" max="3" width="12.7265625" style="3" customWidth="1"/>
    <col min="4" max="4" width="20.08984375" style="3" customWidth="1"/>
    <col min="5" max="6" width="12.7265625" style="3" customWidth="1"/>
    <col min="7" max="7" width="18.453125" style="3" customWidth="1"/>
    <col min="8" max="9" width="12.7265625" style="3" customWidth="1"/>
    <col min="10" max="10" width="20.1796875" style="3" customWidth="1"/>
    <col min="11" max="11" width="20.36328125" style="3" customWidth="1"/>
    <col min="12" max="12" width="21" style="3" customWidth="1"/>
    <col min="13" max="16384" width="10.90625" style="3"/>
  </cols>
  <sheetData>
    <row r="1" spans="1:16" ht="15" customHeight="1">
      <c r="B1" s="12" t="s">
        <v>12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2"/>
      <c r="N1" s="2"/>
      <c r="O1" s="2"/>
      <c r="P1" s="13"/>
    </row>
    <row r="2" spans="1:16" ht="15" customHeight="1">
      <c r="B2" s="12" t="s">
        <v>13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4"/>
      <c r="N2" s="5"/>
      <c r="O2" s="5"/>
      <c r="P2" s="14"/>
    </row>
    <row r="3" spans="1:16" s="8" customFormat="1" ht="15" customHeight="1">
      <c r="A3" s="6"/>
      <c r="B3" s="9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7"/>
      <c r="N3" s="7"/>
      <c r="O3" s="7"/>
      <c r="P3" s="15"/>
    </row>
    <row r="4" spans="1:16" s="8" customFormat="1" ht="15" customHeight="1">
      <c r="A4" s="6"/>
      <c r="B4" s="9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7"/>
      <c r="N4" s="7"/>
      <c r="O4" s="7"/>
      <c r="P4" s="15"/>
    </row>
    <row r="5" spans="1:16" ht="91">
      <c r="B5" s="22" t="s">
        <v>22</v>
      </c>
      <c r="C5" s="22" t="s">
        <v>14</v>
      </c>
      <c r="D5" s="22" t="s">
        <v>15</v>
      </c>
      <c r="E5" s="22" t="s">
        <v>16</v>
      </c>
      <c r="F5" s="22" t="s">
        <v>17</v>
      </c>
      <c r="G5" s="22" t="s">
        <v>18</v>
      </c>
      <c r="H5" s="22" t="s">
        <v>4</v>
      </c>
      <c r="I5" s="23" t="s">
        <v>0</v>
      </c>
      <c r="J5" s="22" t="s">
        <v>19</v>
      </c>
      <c r="K5" s="22" t="s">
        <v>20</v>
      </c>
      <c r="L5" s="22" t="s">
        <v>21</v>
      </c>
      <c r="M5" s="14"/>
      <c r="N5" s="14"/>
      <c r="O5" s="14"/>
      <c r="P5" s="14"/>
    </row>
    <row r="6" spans="1:16" ht="12.75" customHeight="1">
      <c r="A6" s="5"/>
      <c r="B6" s="16" t="s">
        <v>3</v>
      </c>
      <c r="C6" s="17">
        <v>70442.25</v>
      </c>
      <c r="D6" s="17">
        <v>303.8</v>
      </c>
      <c r="E6" s="17">
        <v>894417.76</v>
      </c>
      <c r="F6" s="17">
        <v>32796.629999999997</v>
      </c>
      <c r="G6" s="17">
        <v>1573.2</v>
      </c>
      <c r="H6" s="17">
        <v>62878.6</v>
      </c>
      <c r="I6" s="24">
        <v>1062412.24</v>
      </c>
      <c r="J6" s="17">
        <v>5192055.29</v>
      </c>
      <c r="K6" s="17">
        <v>3421.09</v>
      </c>
      <c r="L6" s="17">
        <v>4071.94</v>
      </c>
      <c r="M6" s="18"/>
      <c r="N6" s="14"/>
      <c r="O6" s="14"/>
      <c r="P6" s="14"/>
    </row>
    <row r="7" spans="1:16" ht="12.75" customHeight="1">
      <c r="B7" s="16" t="s">
        <v>5</v>
      </c>
      <c r="C7" s="17">
        <v>79765.740000000005</v>
      </c>
      <c r="D7" s="17">
        <v>396.41</v>
      </c>
      <c r="E7" s="17">
        <v>1005941.41</v>
      </c>
      <c r="F7" s="17">
        <v>32379.08</v>
      </c>
      <c r="G7" s="17">
        <v>7110</v>
      </c>
      <c r="H7" s="17">
        <v>52849.95</v>
      </c>
      <c r="I7" s="25">
        <f t="shared" ref="I7:I11" si="0">SUM(C7:H7)</f>
        <v>1178442.5900000001</v>
      </c>
      <c r="J7" s="17">
        <v>4692674.93</v>
      </c>
      <c r="K7" s="17">
        <v>2254.29</v>
      </c>
      <c r="L7" s="17">
        <v>5775.06</v>
      </c>
      <c r="M7" s="18"/>
      <c r="N7" s="19"/>
      <c r="O7" s="14"/>
      <c r="P7" s="14"/>
    </row>
    <row r="8" spans="1:16" ht="12.75" customHeight="1">
      <c r="B8" s="16" t="s">
        <v>6</v>
      </c>
      <c r="C8" s="17">
        <v>79409.570000000007</v>
      </c>
      <c r="D8" s="17">
        <v>369.3</v>
      </c>
      <c r="E8" s="17">
        <v>1072862.8400000001</v>
      </c>
      <c r="F8" s="17">
        <v>35761.93</v>
      </c>
      <c r="G8" s="17">
        <v>8010</v>
      </c>
      <c r="H8" s="17">
        <v>53323.35</v>
      </c>
      <c r="I8" s="25">
        <f t="shared" si="0"/>
        <v>1249736.9900000002</v>
      </c>
      <c r="J8" s="17">
        <v>4599286.5348867914</v>
      </c>
      <c r="K8" s="17">
        <v>2263.89</v>
      </c>
      <c r="L8" s="17">
        <v>6661.56</v>
      </c>
      <c r="M8" s="18"/>
      <c r="N8" s="19"/>
      <c r="O8" s="14"/>
      <c r="P8" s="14"/>
    </row>
    <row r="9" spans="1:16" ht="12.75" customHeight="1">
      <c r="B9" s="16" t="s">
        <v>7</v>
      </c>
      <c r="C9" s="17">
        <v>74881.03</v>
      </c>
      <c r="D9" s="17">
        <v>165.83</v>
      </c>
      <c r="E9" s="17">
        <v>1161554.31</v>
      </c>
      <c r="F9" s="17">
        <v>34943.480000000003</v>
      </c>
      <c r="G9" s="17">
        <v>7498.91</v>
      </c>
      <c r="H9" s="17">
        <v>55955.72</v>
      </c>
      <c r="I9" s="25">
        <f t="shared" si="0"/>
        <v>1334999.28</v>
      </c>
      <c r="J9" s="17">
        <v>4339951.82</v>
      </c>
      <c r="K9" s="17">
        <v>1983.49</v>
      </c>
      <c r="L9" s="17">
        <v>7010.79</v>
      </c>
      <c r="M9" s="18"/>
      <c r="N9" s="19"/>
      <c r="O9" s="14"/>
      <c r="P9" s="14"/>
    </row>
    <row r="10" spans="1:16" ht="12.75" customHeight="1">
      <c r="B10" s="16" t="s">
        <v>8</v>
      </c>
      <c r="C10" s="17">
        <v>71599.259999999995</v>
      </c>
      <c r="D10" s="17">
        <v>301.95</v>
      </c>
      <c r="E10" s="17">
        <v>1251602.22</v>
      </c>
      <c r="F10" s="17">
        <v>36290.01</v>
      </c>
      <c r="G10" s="17">
        <v>9998.91</v>
      </c>
      <c r="H10" s="17">
        <v>55635.31</v>
      </c>
      <c r="I10" s="25">
        <f t="shared" si="0"/>
        <v>1425427.66</v>
      </c>
      <c r="J10" s="17">
        <v>8252171.3156462917</v>
      </c>
      <c r="K10" s="17">
        <v>1929.24</v>
      </c>
      <c r="L10" s="17">
        <v>7160.79</v>
      </c>
      <c r="M10" s="18"/>
      <c r="N10" s="19"/>
      <c r="O10" s="14"/>
      <c r="P10" s="14"/>
    </row>
    <row r="11" spans="1:16" ht="12.75" customHeight="1">
      <c r="B11" s="16" t="s">
        <v>9</v>
      </c>
      <c r="C11" s="17">
        <v>74679.740000000005</v>
      </c>
      <c r="D11" s="17">
        <v>408.3</v>
      </c>
      <c r="E11" s="17">
        <v>1312820.6299999999</v>
      </c>
      <c r="F11" s="17">
        <v>36809.46</v>
      </c>
      <c r="G11" s="17">
        <v>13820.65</v>
      </c>
      <c r="H11" s="17">
        <v>53687.83</v>
      </c>
      <c r="I11" s="25">
        <f t="shared" si="0"/>
        <v>1492226.6099999999</v>
      </c>
      <c r="J11" s="17">
        <v>8487736.1799999997</v>
      </c>
      <c r="K11" s="17">
        <v>1945.24</v>
      </c>
      <c r="L11" s="17">
        <v>7760.79</v>
      </c>
      <c r="M11" s="18"/>
      <c r="N11" s="19"/>
      <c r="O11" s="14"/>
      <c r="P11" s="14"/>
    </row>
    <row r="12" spans="1:16" ht="12.75" customHeight="1">
      <c r="B12" s="26" t="s">
        <v>11</v>
      </c>
      <c r="C12" s="27">
        <v>79061.97</v>
      </c>
      <c r="D12" s="27">
        <v>335.48</v>
      </c>
      <c r="E12" s="27">
        <v>1373657.39</v>
      </c>
      <c r="F12" s="27">
        <v>38666.29</v>
      </c>
      <c r="G12" s="27">
        <v>15540.65</v>
      </c>
      <c r="H12" s="27">
        <v>53310.43</v>
      </c>
      <c r="I12" s="28">
        <v>1560572.2099999997</v>
      </c>
      <c r="J12" s="27">
        <v>7959447.7300000004</v>
      </c>
      <c r="K12" s="27">
        <v>2010.54</v>
      </c>
      <c r="L12" s="27">
        <v>7957.99</v>
      </c>
      <c r="M12" s="20"/>
      <c r="N12" s="14"/>
      <c r="O12" s="14"/>
      <c r="P12" s="14"/>
    </row>
    <row r="13" spans="1:16" ht="12.75" customHeight="1">
      <c r="B13" s="21">
        <v>45689</v>
      </c>
      <c r="C13" s="11">
        <v>77178</v>
      </c>
      <c r="D13" s="11">
        <v>464</v>
      </c>
      <c r="E13" s="11">
        <v>1335284</v>
      </c>
      <c r="F13" s="11">
        <v>37734</v>
      </c>
      <c r="G13" s="11">
        <v>14320.65</v>
      </c>
      <c r="H13" s="11">
        <v>53826</v>
      </c>
      <c r="I13" s="25">
        <f t="shared" ref="I13:I25" si="1">SUM(C13:H13)</f>
        <v>1518806.65</v>
      </c>
      <c r="J13" s="11">
        <v>8481307</v>
      </c>
      <c r="K13" s="11">
        <v>1960</v>
      </c>
      <c r="L13" s="11">
        <v>7257.99</v>
      </c>
      <c r="M13" s="20"/>
      <c r="N13" s="14"/>
      <c r="O13" s="14"/>
      <c r="P13" s="14"/>
    </row>
    <row r="14" spans="1:16" ht="12.75" customHeight="1">
      <c r="B14" s="21">
        <v>45717</v>
      </c>
      <c r="C14" s="11">
        <v>77359</v>
      </c>
      <c r="D14" s="11">
        <v>454</v>
      </c>
      <c r="E14" s="11">
        <v>1356020</v>
      </c>
      <c r="F14" s="11">
        <v>38684</v>
      </c>
      <c r="G14" s="11">
        <v>14321</v>
      </c>
      <c r="H14" s="11">
        <v>54182</v>
      </c>
      <c r="I14" s="25">
        <f t="shared" si="1"/>
        <v>1541020</v>
      </c>
      <c r="J14" s="11">
        <v>8387422</v>
      </c>
      <c r="K14" s="11">
        <v>1979</v>
      </c>
      <c r="L14" s="11">
        <v>7958</v>
      </c>
      <c r="M14" s="20"/>
      <c r="N14" s="14"/>
      <c r="O14" s="14"/>
      <c r="P14" s="14"/>
    </row>
    <row r="15" spans="1:16" ht="12.75" customHeight="1">
      <c r="B15" s="21">
        <v>45748</v>
      </c>
      <c r="C15" s="11">
        <v>78415.94</v>
      </c>
      <c r="D15" s="11">
        <v>505.04</v>
      </c>
      <c r="E15" s="11">
        <v>1350289.55</v>
      </c>
      <c r="F15" s="11">
        <v>36703.21</v>
      </c>
      <c r="G15" s="11">
        <v>13820.65</v>
      </c>
      <c r="H15" s="11">
        <v>53774.99</v>
      </c>
      <c r="I15" s="25">
        <f t="shared" si="1"/>
        <v>1533509.38</v>
      </c>
      <c r="J15" s="11">
        <v>8387692.9400000004</v>
      </c>
      <c r="K15" s="11">
        <v>1965.94</v>
      </c>
      <c r="L15" s="11">
        <v>7957.99</v>
      </c>
      <c r="M15" s="20"/>
      <c r="N15" s="14"/>
      <c r="O15" s="14"/>
      <c r="P15" s="14"/>
    </row>
    <row r="16" spans="1:16" ht="12.75" customHeight="1">
      <c r="B16" s="21">
        <v>45778</v>
      </c>
      <c r="C16" s="11">
        <v>78982.039999999994</v>
      </c>
      <c r="D16" s="11">
        <v>494.99</v>
      </c>
      <c r="E16" s="11">
        <v>1364675.22</v>
      </c>
      <c r="F16" s="11">
        <v>37703.21</v>
      </c>
      <c r="G16" s="11">
        <v>14320.65</v>
      </c>
      <c r="H16" s="11">
        <v>54240.99</v>
      </c>
      <c r="I16" s="25">
        <f t="shared" si="1"/>
        <v>1550417.0999999999</v>
      </c>
      <c r="J16" s="11">
        <v>8318783.4800000004</v>
      </c>
      <c r="K16" s="11">
        <v>1986.64</v>
      </c>
      <c r="L16" s="11">
        <v>7957.99</v>
      </c>
      <c r="M16" s="20"/>
      <c r="N16" s="14"/>
      <c r="O16" s="14"/>
      <c r="P16" s="14"/>
    </row>
    <row r="17" spans="2:16" ht="12.75" customHeight="1">
      <c r="B17" s="21">
        <v>45809</v>
      </c>
      <c r="C17" s="11">
        <v>78779.92</v>
      </c>
      <c r="D17" s="11">
        <v>696.19</v>
      </c>
      <c r="E17" s="11">
        <v>1368954.69</v>
      </c>
      <c r="F17" s="11">
        <v>38753.21</v>
      </c>
      <c r="G17" s="11">
        <v>14540.65</v>
      </c>
      <c r="H17" s="11">
        <v>54339.68</v>
      </c>
      <c r="I17" s="25">
        <f t="shared" si="1"/>
        <v>1556064.3399999999</v>
      </c>
      <c r="J17" s="11">
        <v>8300881.8700000001</v>
      </c>
      <c r="K17" s="11">
        <v>1992.24</v>
      </c>
      <c r="L17" s="11">
        <v>7957.99</v>
      </c>
      <c r="M17" s="20"/>
      <c r="N17" s="14"/>
      <c r="O17" s="14"/>
      <c r="P17" s="14"/>
    </row>
    <row r="18" spans="2:16" ht="12.75" customHeight="1">
      <c r="B18" s="21">
        <v>45839</v>
      </c>
      <c r="C18" s="11">
        <v>79106.19</v>
      </c>
      <c r="D18" s="11">
        <v>696.99</v>
      </c>
      <c r="E18" s="11">
        <v>1359095.83</v>
      </c>
      <c r="F18" s="11">
        <v>38728.21</v>
      </c>
      <c r="G18" s="11">
        <v>15040.65</v>
      </c>
      <c r="H18" s="11">
        <v>53307.76</v>
      </c>
      <c r="I18" s="25">
        <f t="shared" si="1"/>
        <v>1545975.63</v>
      </c>
      <c r="J18" s="11">
        <v>8212887.4400000004</v>
      </c>
      <c r="K18" s="11">
        <v>1989.54</v>
      </c>
      <c r="L18" s="11">
        <v>7957.99</v>
      </c>
      <c r="M18" s="20" t="s">
        <v>10</v>
      </c>
      <c r="N18" s="14"/>
      <c r="O18" s="14"/>
      <c r="P18" s="14"/>
    </row>
    <row r="19" spans="2:16">
      <c r="B19" s="21">
        <v>45870</v>
      </c>
      <c r="C19" s="11">
        <v>79231.44</v>
      </c>
      <c r="D19" s="11">
        <v>538.28</v>
      </c>
      <c r="E19" s="11">
        <v>1364084.42</v>
      </c>
      <c r="F19" s="11">
        <v>38728.21</v>
      </c>
      <c r="G19" s="11">
        <v>15040.65</v>
      </c>
      <c r="H19" s="11">
        <v>53624.78</v>
      </c>
      <c r="I19" s="25">
        <f t="shared" si="1"/>
        <v>1551247.7799999998</v>
      </c>
      <c r="J19" s="11">
        <v>8150269.2800000003</v>
      </c>
      <c r="K19" s="11">
        <v>1975.74</v>
      </c>
      <c r="L19" s="11">
        <v>7957.99</v>
      </c>
      <c r="M19" s="18"/>
      <c r="N19" s="14"/>
      <c r="O19" s="14"/>
      <c r="P19" s="14"/>
    </row>
    <row r="20" spans="2:16">
      <c r="B20" s="21">
        <v>45901</v>
      </c>
      <c r="C20" s="11">
        <v>78785.460000000006</v>
      </c>
      <c r="D20" s="11">
        <v>485.58</v>
      </c>
      <c r="E20" s="11">
        <v>1376158.63</v>
      </c>
      <c r="F20" s="11">
        <v>38728.21</v>
      </c>
      <c r="G20" s="11">
        <v>15040.65</v>
      </c>
      <c r="H20" s="11">
        <v>53877.32</v>
      </c>
      <c r="I20" s="25">
        <f t="shared" si="1"/>
        <v>1563075.8499999999</v>
      </c>
      <c r="J20" s="11">
        <v>8159875.6299999999</v>
      </c>
      <c r="K20" s="11">
        <v>1988.44</v>
      </c>
      <c r="L20" s="11">
        <v>7957.99</v>
      </c>
      <c r="M20" s="18"/>
      <c r="N20" s="14"/>
      <c r="O20" s="14"/>
      <c r="P20" s="14"/>
    </row>
    <row r="21" spans="2:16">
      <c r="B21" s="21">
        <v>45931</v>
      </c>
      <c r="C21" s="11">
        <v>79058.98</v>
      </c>
      <c r="D21" s="11">
        <v>462.83</v>
      </c>
      <c r="E21" s="11">
        <v>1359565.57</v>
      </c>
      <c r="F21" s="11">
        <v>38577.67</v>
      </c>
      <c r="G21" s="11">
        <v>15040.65</v>
      </c>
      <c r="H21" s="11">
        <v>53024.03</v>
      </c>
      <c r="I21" s="25">
        <f t="shared" si="1"/>
        <v>1545729.73</v>
      </c>
      <c r="J21" s="11">
        <v>8071616.4199999999</v>
      </c>
      <c r="K21" s="11">
        <v>2006.14</v>
      </c>
      <c r="L21" s="11">
        <v>7957.99</v>
      </c>
      <c r="M21" s="18"/>
      <c r="N21" s="14"/>
      <c r="O21" s="14"/>
      <c r="P21" s="14"/>
    </row>
    <row r="22" spans="2:16">
      <c r="B22" s="21">
        <v>45962</v>
      </c>
      <c r="C22" s="11">
        <v>78258.42</v>
      </c>
      <c r="D22" s="11">
        <v>440.48</v>
      </c>
      <c r="E22" s="11">
        <v>1370296.61</v>
      </c>
      <c r="F22" s="11">
        <v>38572.67</v>
      </c>
      <c r="G22" s="11">
        <v>15540.65</v>
      </c>
      <c r="H22" s="11">
        <v>53534.89</v>
      </c>
      <c r="I22" s="25">
        <f t="shared" si="1"/>
        <v>1556643.7199999997</v>
      </c>
      <c r="J22" s="11">
        <v>8008621.8200000003</v>
      </c>
      <c r="K22" s="11">
        <v>2018.64</v>
      </c>
      <c r="L22" s="11">
        <v>7957.99</v>
      </c>
      <c r="M22" s="18"/>
      <c r="N22" s="14"/>
      <c r="O22" s="14"/>
      <c r="P22" s="14"/>
    </row>
    <row r="23" spans="2:16" ht="12.5" customHeight="1">
      <c r="B23" s="29">
        <v>45992</v>
      </c>
      <c r="C23" s="27">
        <v>79061.97</v>
      </c>
      <c r="D23" s="27">
        <v>335.48</v>
      </c>
      <c r="E23" s="27">
        <v>1373657.39</v>
      </c>
      <c r="F23" s="27">
        <v>38666.29</v>
      </c>
      <c r="G23" s="27">
        <v>15540.65</v>
      </c>
      <c r="H23" s="27">
        <v>53310.43</v>
      </c>
      <c r="I23" s="28">
        <f t="shared" si="1"/>
        <v>1560572.2099999997</v>
      </c>
      <c r="J23" s="27">
        <v>7959447.7300000004</v>
      </c>
      <c r="K23" s="27">
        <v>2010.54</v>
      </c>
      <c r="L23" s="27">
        <v>7957.99</v>
      </c>
      <c r="M23" s="18"/>
      <c r="N23" s="14"/>
      <c r="O23" s="14"/>
      <c r="P23" s="14"/>
    </row>
    <row r="24" spans="2:16">
      <c r="B24" s="21">
        <v>46023</v>
      </c>
      <c r="C24" s="11">
        <v>80332.73</v>
      </c>
      <c r="D24" s="11">
        <v>389.78</v>
      </c>
      <c r="E24" s="11">
        <v>1404234.76</v>
      </c>
      <c r="F24" s="11">
        <v>38666.29</v>
      </c>
      <c r="G24" s="11">
        <v>15540.65</v>
      </c>
      <c r="H24" s="11">
        <v>53316.98</v>
      </c>
      <c r="I24" s="25">
        <f t="shared" si="1"/>
        <v>1592481.19</v>
      </c>
      <c r="J24" s="11">
        <v>7897161.9900000002</v>
      </c>
      <c r="K24" s="11">
        <v>2010.74</v>
      </c>
      <c r="L24" s="11">
        <v>7957.99</v>
      </c>
      <c r="M24" s="18"/>
      <c r="N24" s="14"/>
      <c r="O24" s="14"/>
      <c r="P24" s="14"/>
    </row>
    <row r="25" spans="2:16">
      <c r="B25" s="29">
        <v>46054</v>
      </c>
      <c r="C25" s="27">
        <v>80934.84</v>
      </c>
      <c r="D25" s="27">
        <v>391.9</v>
      </c>
      <c r="E25" s="27">
        <v>1396778.27</v>
      </c>
      <c r="F25" s="27">
        <v>40916.29</v>
      </c>
      <c r="G25" s="27">
        <v>15540.65</v>
      </c>
      <c r="H25" s="27">
        <v>53217.16</v>
      </c>
      <c r="I25" s="28">
        <f t="shared" si="1"/>
        <v>1587779.1099999999</v>
      </c>
      <c r="J25" s="27">
        <v>7810513.4900000002</v>
      </c>
      <c r="K25" s="27">
        <v>1992.64</v>
      </c>
      <c r="L25" s="27">
        <v>8707.99</v>
      </c>
      <c r="M25" s="18"/>
      <c r="N25" s="14"/>
      <c r="O25" s="14"/>
      <c r="P25" s="14"/>
    </row>
    <row r="26" spans="2:16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2:16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</sheetData>
  <sheetProtection formatCells="0" formatColumns="0" formatRows="0" insertColumns="0" insertRows="0" insertHyperlinks="0" deleteColumns="0" deleteRows="0" sort="0" autoFilter="0" pivotTables="0"/>
  <mergeCells count="6">
    <mergeCell ref="B3:E3"/>
    <mergeCell ref="F3:I3"/>
    <mergeCell ref="J3:L3"/>
    <mergeCell ref="B4:E4"/>
    <mergeCell ref="F4:I4"/>
    <mergeCell ref="J4:L4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Página &amp;P de &amp;F</oddHeader>
    <oddFooter>&amp;L_x000D_&amp;1#&amp;"Calibri"&amp;10&amp;K000000 Sensitivity: C2 Internal</oddFooter>
  </headerFooter>
  <ignoredErrors>
    <ignoredError sqref="B6:B12" numberStoredAsText="1"/>
    <ignoredError sqref="I13:I2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BD347C3BE934F81DF9A8D015F81A8" ma:contentTypeVersion="14" ma:contentTypeDescription="Create a new document." ma:contentTypeScope="" ma:versionID="fbe66559fe7a9ad3edb792a7f5bc5ca3">
  <xsd:schema xmlns:xsd="http://www.w3.org/2001/XMLSchema" xmlns:xs="http://www.w3.org/2001/XMLSchema" xmlns:p="http://schemas.microsoft.com/office/2006/metadata/properties" xmlns:ns2="40c2a0fd-5313-4151-840a-a978290a6053" xmlns:ns3="5d93c8a2-7a3e-4d46-98b0-238345b878c8" targetNamespace="http://schemas.microsoft.com/office/2006/metadata/properties" ma:root="true" ma:fieldsID="88e85a3312ba99c5a4ded851941d66d9" ns2:_="" ns3:_="">
    <xsd:import namespace="40c2a0fd-5313-4151-840a-a978290a6053"/>
    <xsd:import namespace="5d93c8a2-7a3e-4d46-98b0-238345b878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2a0fd-5313-4151-840a-a978290a6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0117ba-707e-4a6c-8197-c9ba28c7b0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3c8a2-7a3e-4d46-98b0-238345b878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22bdd4-5fa3-4c00-92af-ee3ed544233a}" ma:internalName="TaxCatchAll" ma:showField="CatchAllData" ma:web="5d93c8a2-7a3e-4d46-98b0-238345b87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3c8a2-7a3e-4d46-98b0-238345b878c8" xsi:nil="true"/>
    <lcf76f155ced4ddcb4097134ff3c332f xmlns="40c2a0fd-5313-4151-840a-a978290a605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521D50E9-2FF6-4B6A-B300-06B8914F11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c2a0fd-5313-4151-840a-a978290a6053"/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B2734A-2F28-4B0B-B406-33CCB3A254BD}">
  <ds:schemaRefs>
    <ds:schemaRef ds:uri="http://schemas.microsoft.com/office/2006/metadata/properties"/>
    <ds:schemaRef ds:uri="http://schemas.microsoft.com/office/infopath/2007/PartnerControls"/>
    <ds:schemaRef ds:uri="5d93c8a2-7a3e-4d46-98b0-238345b878c8"/>
    <ds:schemaRef ds:uri="40c2a0fd-5313-4151-840a-a978290a6053"/>
  </ds:schemaRefs>
</ds:datastoreItem>
</file>

<file path=customXml/itemProps3.xml><?xml version="1.0" encoding="utf-8"?>
<ds:datastoreItem xmlns:ds="http://schemas.openxmlformats.org/officeDocument/2006/customXml" ds:itemID="{74AFB03C-5CDB-4FCF-B674-421B681F56C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8701F43-5231-4431-8B39-EED405EFE15E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09-03 (Saldos Vivos BME)</vt:lpstr>
      <vt:lpstr>'TABLA 09-03 (Saldos Vivos BME)'!Área_de_impresión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Garrido Domingo</dc:creator>
  <cp:lastModifiedBy>Longobardo Simone, Mariana</cp:lastModifiedBy>
  <cp:lastPrinted>2019-06-04T10:23:35Z</cp:lastPrinted>
  <dcterms:created xsi:type="dcterms:W3CDTF">2008-10-10T12:03:18Z</dcterms:created>
  <dcterms:modified xsi:type="dcterms:W3CDTF">2026-03-03T11:25:15Z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a52270-6ed3-4abe-ba7c-b9255dadcdf9_Enabled">
    <vt:lpwstr>true</vt:lpwstr>
  </property>
  <property fmtid="{D5CDD505-2E9C-101B-9397-08002B2CF9AE}" pid="3" name="MSIP_Label_4da52270-6ed3-4abe-ba7c-b9255dadcdf9_SetDate">
    <vt:lpwstr>2025-12-09T12:05:51Z</vt:lpwstr>
  </property>
  <property fmtid="{D5CDD505-2E9C-101B-9397-08002B2CF9AE}" pid="4" name="MSIP_Label_4da52270-6ed3-4abe-ba7c-b9255dadcdf9_Method">
    <vt:lpwstr>Standard</vt:lpwstr>
  </property>
  <property fmtid="{D5CDD505-2E9C-101B-9397-08002B2CF9AE}" pid="5" name="MSIP_Label_4da52270-6ed3-4abe-ba7c-b9255dadcdf9_Name">
    <vt:lpwstr>4da52270-6ed3-4abe-ba7c-b9255dadcdf9</vt:lpwstr>
  </property>
  <property fmtid="{D5CDD505-2E9C-101B-9397-08002B2CF9AE}" pid="6" name="MSIP_Label_4da52270-6ed3-4abe-ba7c-b9255dadcdf9_SiteId">
    <vt:lpwstr>46e04f2b-093e-4ad0-a99f-0331aa506e12</vt:lpwstr>
  </property>
  <property fmtid="{D5CDD505-2E9C-101B-9397-08002B2CF9AE}" pid="7" name="MSIP_Label_4da52270-6ed3-4abe-ba7c-b9255dadcdf9_ActionId">
    <vt:lpwstr>5643de5c-f28d-491b-a8d5-1763e79419f5</vt:lpwstr>
  </property>
  <property fmtid="{D5CDD505-2E9C-101B-9397-08002B2CF9AE}" pid="8" name="MSIP_Label_4da52270-6ed3-4abe-ba7c-b9255dadcdf9_ContentBits">
    <vt:lpwstr>2</vt:lpwstr>
  </property>
  <property fmtid="{D5CDD505-2E9C-101B-9397-08002B2CF9AE}" pid="9" name="MSIP_Label_4da52270-6ed3-4abe-ba7c-b9255dadcdf9_Tag">
    <vt:lpwstr>10, 3, 0, 1</vt:lpwstr>
  </property>
  <property fmtid="{D5CDD505-2E9C-101B-9397-08002B2CF9AE}" pid="10" name="ContentTypeId">
    <vt:lpwstr>0x010100E62BD347C3BE934F81DF9A8D015F81A8</vt:lpwstr>
  </property>
  <property fmtid="{D5CDD505-2E9C-101B-9397-08002B2CF9AE}" pid="11" name="MediaServiceImageTags">
    <vt:lpwstr/>
  </property>
</Properties>
</file>