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xgroup.sharepoint.com/teams/ResearchStrategy-BCN/Shared Documents/General/Estadísticas/2026/Tablas mensuales/02-26/Provisional/"/>
    </mc:Choice>
  </mc:AlternateContent>
  <xr:revisionPtr revIDLastSave="32" documentId="13_ncr:1_{B066FB35-C18B-4B14-9CCA-65A22C17EDC7}" xr6:coauthVersionLast="47" xr6:coauthVersionMax="47" xr10:uidLastSave="{D6B05FF1-072A-4777-9BA6-79A8420FE1E7}"/>
  <bookViews>
    <workbookView xWindow="-28910" yWindow="700" windowWidth="29020" windowHeight="15700" xr2:uid="{E542619B-9ADE-4FC0-8A89-3806ABEED420}"/>
  </bookViews>
  <sheets>
    <sheet name="TABLA 12-01 P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J10" i="1"/>
  <c r="C10" i="1"/>
</calcChain>
</file>

<file path=xl/sharedStrings.xml><?xml version="1.0" encoding="utf-8"?>
<sst xmlns="http://schemas.openxmlformats.org/spreadsheetml/2006/main" count="38" uniqueCount="25">
  <si>
    <t>-</t>
  </si>
  <si>
    <t>Oil and energy</t>
  </si>
  <si>
    <t>Basic materials, industry and construction</t>
  </si>
  <si>
    <t>Consumer goods</t>
  </si>
  <si>
    <t xml:space="preserve"> Consumer services</t>
  </si>
  <si>
    <t>Technology and telecommunications</t>
  </si>
  <si>
    <t>Real Estate services</t>
  </si>
  <si>
    <t xml:space="preserve">Total </t>
  </si>
  <si>
    <t>Petróleo y Energía</t>
  </si>
  <si>
    <t>Materiales Básicos, Industria y Construcción</t>
  </si>
  <si>
    <t>Bienes de Consumo</t>
  </si>
  <si>
    <t>Servicios de Consumo</t>
  </si>
  <si>
    <t>Tecnología y Telecomunicaciones</t>
  </si>
  <si>
    <t>Servicios Inmobiliarios</t>
  </si>
  <si>
    <r>
      <t>Total Bolsa</t>
    </r>
    <r>
      <rPr>
        <b/>
        <sz val="9"/>
        <color indexed="10"/>
        <rFont val="Arial"/>
        <family val="2"/>
      </rPr>
      <t/>
    </r>
  </si>
  <si>
    <t>2020</t>
  </si>
  <si>
    <t>2021</t>
  </si>
  <si>
    <t>2022</t>
  </si>
  <si>
    <t>2023</t>
  </si>
  <si>
    <t>2024</t>
  </si>
  <si>
    <t>2025</t>
  </si>
  <si>
    <t>Financial services</t>
  </si>
  <si>
    <t xml:space="preserve">Servicios Financieros </t>
  </si>
  <si>
    <t>PER SECTORIAL DE LA BOLSA ESPAÑOLA (IGBM)</t>
  </si>
  <si>
    <t>PRICE EARNING RATIO (PER) BY SECTORS. SPANISH STOCK EXCHANGE (IGBM)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</si>
</sst>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_p_t_a_-;\-* #,##0.00\ _p_t_a_-;_-* &quot;-&quot;??\ _p_t_a_-;_-@_-"/>
    <numFmt numFmtId="165" formatCode="_-* #,##0\ _p_t_a_-;\-* #,##0\ _p_t_a_-;_-* &quot;-&quot;\ _p_t_a_-;_-@_-"/>
    <numFmt numFmtId="166" formatCode="_-* #,##0.00\ &quot;pta&quot;_-;\-* #,##0.00\ &quot;pta&quot;_-;_-* &quot;-&quot;??\ &quot;pta&quot;_-;_-@_-"/>
    <numFmt numFmtId="167" formatCode="_-* #,##0\ &quot;pta&quot;_-;\-* #,##0\ &quot;pta&quot;_-;_-* &quot;-&quot;\ &quot;pta&quot;_-;_-@_-"/>
    <numFmt numFmtId="168" formatCode="[$-C0A]mmmm\-yy;@"/>
  </numFmts>
  <fonts count="35" x14ac:knownFonts="1"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b/>
      <sz val="9"/>
      <color indexed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2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9"/>
      <color theme="0"/>
      <name val="Noto Sans"/>
      <family val="2"/>
    </font>
    <font>
      <sz val="9"/>
      <name val="Noto Sans"/>
      <family val="2"/>
    </font>
    <font>
      <sz val="9"/>
      <color theme="1"/>
      <name val="Noto Sans"/>
      <family val="2"/>
    </font>
    <font>
      <b/>
      <sz val="9"/>
      <name val="Noto Sans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C5F"/>
        <bgColor indexed="64"/>
      </patternFill>
    </fill>
    <fill>
      <patternFill patternType="solid">
        <fgColor rgb="FF88C1E4"/>
        <bgColor indexed="64"/>
      </patternFill>
    </fill>
    <fill>
      <patternFill patternType="solid">
        <fgColor rgb="FF4E4E4E"/>
        <bgColor indexed="64"/>
      </patternFill>
    </fill>
    <fill>
      <patternFill patternType="solid">
        <fgColor rgb="FFCACACA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" applyBorder="0">
      <alignment horizontal="center" vertical="center" wrapText="1"/>
    </xf>
    <xf numFmtId="14" fontId="1" fillId="20" borderId="2">
      <alignment horizontal="center" vertical="center" wrapText="1"/>
    </xf>
    <xf numFmtId="0" fontId="11" fillId="21" borderId="20" applyNumberFormat="0" applyAlignment="0" applyProtection="0"/>
    <xf numFmtId="0" fontId="12" fillId="22" borderId="21" applyNumberFormat="0" applyAlignment="0" applyProtection="0"/>
    <xf numFmtId="0" fontId="13" fillId="0" borderId="22" applyNumberFormat="0" applyFill="0" applyAlignment="0" applyProtection="0"/>
    <xf numFmtId="0" fontId="14" fillId="0" borderId="0" applyNumberFormat="0" applyFill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5" fillId="29" borderId="20" applyNumberFormat="0" applyAlignment="0" applyProtection="0"/>
    <xf numFmtId="0" fontId="16" fillId="30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7" fillId="31" borderId="0" applyNumberFormat="0" applyBorder="0" applyAlignment="0" applyProtection="0"/>
    <xf numFmtId="0" fontId="8" fillId="32" borderId="23" applyNumberFormat="0" applyFont="0" applyAlignment="0" applyProtection="0"/>
    <xf numFmtId="4" fontId="3" fillId="0" borderId="0" applyBorder="0"/>
    <xf numFmtId="3" fontId="3" fillId="0" borderId="0" applyBorder="0"/>
    <xf numFmtId="0" fontId="18" fillId="21" borderId="24" applyNumberFormat="0" applyAlignment="0" applyProtection="0"/>
    <xf numFmtId="49" fontId="3" fillId="0" borderId="0" applyNumberFormat="0" applyBorder="0">
      <alignment horizontal="left"/>
    </xf>
    <xf numFmtId="0" fontId="19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20" fillId="0" borderId="0" applyNumberFormat="0" applyFill="0" applyBorder="0" applyAlignment="0" applyProtection="0"/>
    <xf numFmtId="0" fontId="21" fillId="0" borderId="0" applyNumberFormat="0" applyBorder="0">
      <alignment horizontal="left" vertical="center" wrapText="1"/>
    </xf>
    <xf numFmtId="0" fontId="4" fillId="33" borderId="3">
      <alignment horizontal="left" wrapText="1"/>
    </xf>
    <xf numFmtId="0" fontId="22" fillId="33" borderId="4">
      <alignment horizontal="left" wrapText="1"/>
    </xf>
    <xf numFmtId="0" fontId="23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14" fillId="0" borderId="26" applyNumberFormat="0" applyFill="0" applyAlignment="0" applyProtection="0"/>
    <xf numFmtId="0" fontId="5" fillId="0" borderId="5" applyNumberFormat="0" applyFont="0" applyFill="0" applyAlignment="0" applyProtection="0"/>
  </cellStyleXfs>
  <cellXfs count="40">
    <xf numFmtId="0" fontId="0" fillId="0" borderId="0" xfId="0"/>
    <xf numFmtId="0" fontId="25" fillId="0" borderId="0" xfId="0" applyFont="1"/>
    <xf numFmtId="0" fontId="26" fillId="0" borderId="0" xfId="0" applyFont="1"/>
    <xf numFmtId="0" fontId="25" fillId="0" borderId="6" xfId="0" applyFont="1" applyBorder="1"/>
    <xf numFmtId="0" fontId="7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14" fontId="31" fillId="36" borderId="7" xfId="20" applyFont="1" applyFill="1" applyBorder="1">
      <alignment horizontal="center" vertical="center" wrapText="1"/>
    </xf>
    <xf numFmtId="49" fontId="32" fillId="0" borderId="6" xfId="42" applyNumberFormat="1" applyFont="1" applyBorder="1">
      <alignment horizontal="left"/>
    </xf>
    <xf numFmtId="2" fontId="32" fillId="0" borderId="0" xfId="0" applyNumberFormat="1" applyFont="1"/>
    <xf numFmtId="0" fontId="32" fillId="0" borderId="0" xfId="0" applyFont="1" applyAlignment="1">
      <alignment horizontal="right"/>
    </xf>
    <xf numFmtId="2" fontId="32" fillId="0" borderId="0" xfId="0" applyNumberFormat="1" applyFont="1" applyAlignment="1">
      <alignment horizontal="right"/>
    </xf>
    <xf numFmtId="2" fontId="32" fillId="20" borderId="8" xfId="0" applyNumberFormat="1" applyFont="1" applyFill="1" applyBorder="1" applyAlignment="1">
      <alignment horizontal="right"/>
    </xf>
    <xf numFmtId="168" fontId="32" fillId="0" borderId="6" xfId="0" applyNumberFormat="1" applyFont="1" applyBorder="1" applyAlignment="1">
      <alignment horizontal="left"/>
    </xf>
    <xf numFmtId="2" fontId="32" fillId="0" borderId="0" xfId="0" quotePrefix="1" applyNumberFormat="1" applyFont="1" applyAlignment="1">
      <alignment horizontal="right"/>
    </xf>
    <xf numFmtId="2" fontId="32" fillId="20" borderId="8" xfId="0" applyNumberFormat="1" applyFont="1" applyFill="1" applyBorder="1"/>
    <xf numFmtId="49" fontId="32" fillId="0" borderId="15" xfId="42" applyNumberFormat="1" applyFont="1" applyBorder="1">
      <alignment horizontal="left"/>
    </xf>
    <xf numFmtId="2" fontId="32" fillId="0" borderId="14" xfId="0" applyNumberFormat="1" applyFont="1" applyBorder="1"/>
    <xf numFmtId="168" fontId="33" fillId="0" borderId="6" xfId="0" applyNumberFormat="1" applyFont="1" applyBorder="1" applyAlignment="1">
      <alignment horizontal="left"/>
    </xf>
    <xf numFmtId="2" fontId="32" fillId="20" borderId="16" xfId="0" quotePrefix="1" applyNumberFormat="1" applyFont="1" applyFill="1" applyBorder="1" applyAlignment="1">
      <alignment horizontal="right"/>
    </xf>
    <xf numFmtId="2" fontId="32" fillId="0" borderId="19" xfId="0" quotePrefix="1" applyNumberFormat="1" applyFont="1" applyBorder="1" applyAlignment="1">
      <alignment horizontal="right"/>
    </xf>
    <xf numFmtId="14" fontId="31" fillId="36" borderId="0" xfId="20" applyFont="1" applyFill="1" applyBorder="1">
      <alignment horizontal="center" vertical="center" wrapText="1"/>
    </xf>
    <xf numFmtId="14" fontId="31" fillId="36" borderId="13" xfId="20" applyFont="1" applyFill="1" applyBorder="1">
      <alignment horizontal="center" vertical="center" wrapText="1"/>
    </xf>
    <xf numFmtId="14" fontId="31" fillId="36" borderId="10" xfId="20" applyFont="1" applyFill="1" applyBorder="1">
      <alignment horizontal="center" vertical="center" wrapText="1"/>
    </xf>
    <xf numFmtId="49" fontId="34" fillId="37" borderId="9" xfId="20" applyNumberFormat="1" applyFont="1" applyFill="1" applyBorder="1">
      <alignment horizontal="center" vertical="center" wrapText="1"/>
    </xf>
    <xf numFmtId="14" fontId="34" fillId="37" borderId="0" xfId="20" applyFont="1" applyFill="1" applyBorder="1">
      <alignment horizontal="center" vertical="center" wrapText="1"/>
    </xf>
    <xf numFmtId="14" fontId="34" fillId="37" borderId="10" xfId="20" applyFont="1" applyFill="1" applyBorder="1">
      <alignment horizontal="center" vertical="center" wrapText="1"/>
    </xf>
    <xf numFmtId="14" fontId="34" fillId="37" borderId="11" xfId="20" applyFont="1" applyFill="1" applyBorder="1">
      <alignment horizontal="center" vertical="center" wrapText="1"/>
    </xf>
    <xf numFmtId="14" fontId="34" fillId="37" borderId="12" xfId="20" applyFont="1" applyFill="1" applyBorder="1">
      <alignment horizontal="center" vertical="center" wrapText="1"/>
    </xf>
    <xf numFmtId="0" fontId="31" fillId="34" borderId="17" xfId="47" applyFont="1" applyFill="1" applyBorder="1" applyAlignment="1">
      <alignment vertical="center" wrapText="1"/>
    </xf>
    <xf numFmtId="0" fontId="31" fillId="34" borderId="18" xfId="47" applyFont="1" applyFill="1" applyBorder="1" applyAlignment="1">
      <alignment vertical="center" wrapText="1"/>
    </xf>
    <xf numFmtId="0" fontId="31" fillId="35" borderId="0" xfId="48" applyFont="1" applyFill="1" applyBorder="1" applyAlignment="1">
      <alignment horizontal="left" vertical="center" wrapText="1"/>
    </xf>
    <xf numFmtId="0" fontId="31" fillId="35" borderId="19" xfId="48" applyFont="1" applyFill="1" applyBorder="1" applyAlignment="1">
      <alignment horizontal="left" vertical="center" wrapText="1"/>
    </xf>
    <xf numFmtId="168" fontId="33" fillId="0" borderId="28" xfId="0" applyNumberFormat="1" applyFont="1" applyBorder="1" applyAlignment="1">
      <alignment horizontal="left"/>
    </xf>
    <xf numFmtId="2" fontId="32" fillId="0" borderId="2" xfId="0" quotePrefix="1" applyNumberFormat="1" applyFont="1" applyBorder="1" applyAlignment="1">
      <alignment horizontal="right"/>
    </xf>
    <xf numFmtId="2" fontId="32" fillId="0" borderId="1" xfId="0" quotePrefix="1" applyNumberFormat="1" applyFont="1" applyBorder="1" applyAlignment="1">
      <alignment horizontal="right"/>
    </xf>
    <xf numFmtId="2" fontId="32" fillId="20" borderId="27" xfId="0" quotePrefix="1" applyNumberFormat="1" applyFont="1" applyFill="1" applyBorder="1" applyAlignment="1">
      <alignment horizontal="right"/>
    </xf>
    <xf numFmtId="2" fontId="32" fillId="0" borderId="2" xfId="0" applyNumberFormat="1" applyFont="1" applyBorder="1" applyAlignment="1">
      <alignment horizontal="right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abecera ING" xfId="19" xr:uid="{D554B36A-B9EA-4364-9B98-3AE00AC8BB83}"/>
    <cellStyle name="Cabeceras" xfId="20" xr:uid="{50A340D3-46FA-4EA8-BD96-A2544448ACF3}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 customBuiltin="1"/>
    <cellStyle name="Millares [0]" xfId="34" builtinId="6" customBuiltin="1"/>
    <cellStyle name="Moneda" xfId="35" builtinId="4" customBuiltin="1"/>
    <cellStyle name="Moneda [0]" xfId="36" builtinId="7" customBuiltin="1"/>
    <cellStyle name="Neutral" xfId="37" builtinId="28" customBuiltin="1"/>
    <cellStyle name="Normal" xfId="0" builtinId="0" customBuiltin="1"/>
    <cellStyle name="Notas" xfId="38" builtinId="10" customBuiltin="1"/>
    <cellStyle name="numero" xfId="39" xr:uid="{5EEA1CC4-6F04-4398-8A7F-7D491584FC4A}"/>
    <cellStyle name="numero sin decimales" xfId="40" xr:uid="{A0230E55-C581-4C95-BBA4-A406C123CCBA}"/>
    <cellStyle name="Salida" xfId="41" builtinId="21" customBuiltin="1"/>
    <cellStyle name="Texto" xfId="42" xr:uid="{2FD8BDF7-F0CF-4DF6-84D1-02FFA08C42E8}"/>
    <cellStyle name="Texto de advertencia" xfId="43" builtinId="11" customBuiltin="1"/>
    <cellStyle name="Texto destacado" xfId="44" xr:uid="{5363B163-99F5-4B82-BEC7-B0B378AEB4C9}"/>
    <cellStyle name="Texto explicativo" xfId="45" builtinId="53" customBuiltin="1"/>
    <cellStyle name="Texto ING" xfId="46" xr:uid="{4215E8A1-21D3-4174-BB4D-CE6D689CF98A}"/>
    <cellStyle name="Titular" xfId="47" xr:uid="{BC46C9A8-00A5-49DD-B135-61D3E43072F2}"/>
    <cellStyle name="Titular ING" xfId="48" xr:uid="{C4838BB8-3C3F-41B5-B131-ADA49F00CF90}"/>
    <cellStyle name="Título" xfId="49" builtinId="15" customBuiltin="1"/>
    <cellStyle name="Título 2" xfId="50" builtinId="17" customBuiltin="1"/>
    <cellStyle name="Título 3" xfId="51" builtinId="18" customBuiltin="1"/>
    <cellStyle name="Total" xfId="52" builtinId="25" customBuiltin="1"/>
  </cellStyles>
  <dxfs count="0"/>
  <tableStyles count="1" defaultTableStyle="TableStyleMedium9" defaultPivotStyle="PivotStyleLight16">
    <tableStyle name="Invisible" pivot="0" table="0" count="0" xr9:uid="{0F825B2A-0B34-4402-AFFC-E72E862E4699}"/>
  </tableStyles>
  <colors>
    <mruColors>
      <color rgb="FFCACACA"/>
      <color rgb="FFADA398"/>
      <color rgb="FF4E4E4E"/>
      <color rgb="FF88C1E4"/>
      <color rgb="FF002C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D5B4-028F-4AC6-A5E2-F2B9A8F51AA2}">
  <sheetPr>
    <pageSetUpPr fitToPage="1"/>
  </sheetPr>
  <dimension ref="A1:K24"/>
  <sheetViews>
    <sheetView tabSelected="1" zoomScale="120" zoomScaleNormal="12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10" sqref="H10"/>
    </sheetView>
  </sheetViews>
  <sheetFormatPr baseColWidth="10" defaultRowHeight="12.5" x14ac:dyDescent="0.25"/>
  <cols>
    <col min="1" max="1" width="0.7265625" style="8" customWidth="1"/>
    <col min="2" max="2" width="14.26953125" customWidth="1"/>
    <col min="3" max="6" width="17.26953125" customWidth="1"/>
    <col min="7" max="7" width="18.7265625" customWidth="1"/>
    <col min="8" max="8" width="19" customWidth="1"/>
    <col min="9" max="10" width="17.26953125" customWidth="1"/>
  </cols>
  <sheetData>
    <row r="1" spans="1:11" s="4" customFormat="1" ht="19.899999999999999" customHeight="1" x14ac:dyDescent="0.35">
      <c r="A1" s="5"/>
      <c r="B1" s="31" t="s">
        <v>23</v>
      </c>
      <c r="C1" s="31"/>
      <c r="D1" s="31"/>
      <c r="E1" s="31"/>
      <c r="F1" s="31"/>
      <c r="G1" s="31"/>
      <c r="H1" s="31"/>
      <c r="I1" s="31"/>
      <c r="J1" s="32"/>
    </row>
    <row r="2" spans="1:11" s="4" customFormat="1" ht="19.899999999999999" customHeight="1" x14ac:dyDescent="0.35">
      <c r="A2" s="5"/>
      <c r="B2" s="33" t="s">
        <v>24</v>
      </c>
      <c r="C2" s="33"/>
      <c r="D2" s="33"/>
      <c r="E2" s="33"/>
      <c r="F2" s="33"/>
      <c r="G2" s="33"/>
      <c r="H2" s="33"/>
      <c r="I2" s="33"/>
      <c r="J2" s="34"/>
    </row>
    <row r="3" spans="1:11" s="1" customFormat="1" ht="39" customHeight="1" x14ac:dyDescent="0.3">
      <c r="A3" s="6"/>
      <c r="B3" s="9"/>
      <c r="C3" s="23" t="s">
        <v>8</v>
      </c>
      <c r="D3" s="24" t="s">
        <v>9</v>
      </c>
      <c r="E3" s="25" t="s">
        <v>10</v>
      </c>
      <c r="F3" s="24" t="s">
        <v>11</v>
      </c>
      <c r="G3" s="23" t="s">
        <v>22</v>
      </c>
      <c r="H3" s="25" t="s">
        <v>12</v>
      </c>
      <c r="I3" s="25" t="s">
        <v>13</v>
      </c>
      <c r="J3" s="25" t="s">
        <v>14</v>
      </c>
      <c r="K3" s="3"/>
    </row>
    <row r="4" spans="1:11" s="1" customFormat="1" ht="39" x14ac:dyDescent="0.3">
      <c r="A4" s="6"/>
      <c r="B4" s="26"/>
      <c r="C4" s="27" t="s">
        <v>1</v>
      </c>
      <c r="D4" s="28" t="s">
        <v>2</v>
      </c>
      <c r="E4" s="29" t="s">
        <v>3</v>
      </c>
      <c r="F4" s="29" t="s">
        <v>4</v>
      </c>
      <c r="G4" s="29" t="s">
        <v>21</v>
      </c>
      <c r="H4" s="27" t="s">
        <v>5</v>
      </c>
      <c r="I4" s="29" t="s">
        <v>6</v>
      </c>
      <c r="J4" s="30" t="s">
        <v>7</v>
      </c>
    </row>
    <row r="5" spans="1:11" s="1" customFormat="1" ht="13.5" x14ac:dyDescent="0.35">
      <c r="A5" s="6"/>
      <c r="B5" s="10" t="s">
        <v>15</v>
      </c>
      <c r="C5" s="11">
        <v>75.11</v>
      </c>
      <c r="D5" s="12">
        <v>533.44000000000005</v>
      </c>
      <c r="E5" s="11">
        <v>34.99</v>
      </c>
      <c r="F5" s="13" t="s">
        <v>0</v>
      </c>
      <c r="G5" s="13" t="s">
        <v>0</v>
      </c>
      <c r="H5" s="11">
        <v>208.59</v>
      </c>
      <c r="I5" s="11">
        <v>11.27</v>
      </c>
      <c r="J5" s="14" t="s">
        <v>0</v>
      </c>
    </row>
    <row r="6" spans="1:11" s="1" customFormat="1" ht="13.5" x14ac:dyDescent="0.35">
      <c r="A6" s="6"/>
      <c r="B6" s="15" t="s">
        <v>16</v>
      </c>
      <c r="C6" s="13">
        <v>26.56992953382132</v>
      </c>
      <c r="D6" s="16">
        <v>44.8213320289913</v>
      </c>
      <c r="E6" s="13">
        <v>30.713814530927095</v>
      </c>
      <c r="F6" s="16" t="s">
        <v>0</v>
      </c>
      <c r="G6" s="16">
        <v>6.8384654840824508</v>
      </c>
      <c r="H6" s="13">
        <v>8.6788193751298017</v>
      </c>
      <c r="I6" s="11">
        <v>22.856687744837132</v>
      </c>
      <c r="J6" s="17">
        <v>18.455548752213105</v>
      </c>
    </row>
    <row r="7" spans="1:11" s="1" customFormat="1" ht="13.5" x14ac:dyDescent="0.35">
      <c r="A7" s="6"/>
      <c r="B7" s="15" t="s">
        <v>17</v>
      </c>
      <c r="C7" s="13">
        <v>12.71</v>
      </c>
      <c r="D7" s="16">
        <v>12.91</v>
      </c>
      <c r="E7" s="13">
        <v>21.3</v>
      </c>
      <c r="F7" s="16" t="s">
        <v>0</v>
      </c>
      <c r="G7" s="16">
        <v>6.3</v>
      </c>
      <c r="H7" s="13">
        <v>156.37</v>
      </c>
      <c r="I7" s="11">
        <v>5.84</v>
      </c>
      <c r="J7" s="17">
        <v>12.6</v>
      </c>
    </row>
    <row r="8" spans="1:11" s="1" customFormat="1" ht="13.5" x14ac:dyDescent="0.35">
      <c r="A8" s="6"/>
      <c r="B8" s="15" t="s">
        <v>18</v>
      </c>
      <c r="C8" s="13">
        <v>11.09</v>
      </c>
      <c r="D8" s="16">
        <v>25.77734846001707</v>
      </c>
      <c r="E8" s="13">
        <v>28.281751339180708</v>
      </c>
      <c r="F8" s="16">
        <v>11.81385270805853</v>
      </c>
      <c r="G8" s="16">
        <v>6.8409702878372087</v>
      </c>
      <c r="H8" s="13">
        <v>30.311331563324661</v>
      </c>
      <c r="I8" s="13" t="s">
        <v>0</v>
      </c>
      <c r="J8" s="17">
        <v>13.237129399665614</v>
      </c>
    </row>
    <row r="9" spans="1:11" s="1" customFormat="1" ht="13.5" x14ac:dyDescent="0.35">
      <c r="A9" s="6"/>
      <c r="B9" s="15" t="s">
        <v>19</v>
      </c>
      <c r="C9" s="13">
        <v>12.29</v>
      </c>
      <c r="D9" s="16">
        <v>16.399999999999999</v>
      </c>
      <c r="E9" s="13">
        <v>28.28</v>
      </c>
      <c r="F9" s="16">
        <v>11.55</v>
      </c>
      <c r="G9" s="16">
        <v>6.42</v>
      </c>
      <c r="H9" s="13">
        <v>141.22</v>
      </c>
      <c r="I9" s="13" t="s">
        <v>0</v>
      </c>
      <c r="J9" s="17">
        <v>12.69</v>
      </c>
    </row>
    <row r="10" spans="1:11" s="1" customFormat="1" ht="14" thickBot="1" x14ac:dyDescent="0.4">
      <c r="A10" s="6"/>
      <c r="B10" s="18" t="s">
        <v>20</v>
      </c>
      <c r="C10" s="19">
        <f>C21</f>
        <v>19.64</v>
      </c>
      <c r="D10" s="19">
        <f t="shared" ref="D10:J10" si="0">D21</f>
        <v>39.729999999999997</v>
      </c>
      <c r="E10" s="19">
        <f t="shared" si="0"/>
        <v>26.43</v>
      </c>
      <c r="F10" s="19">
        <f t="shared" si="0"/>
        <v>12.13</v>
      </c>
      <c r="G10" s="19">
        <f t="shared" si="0"/>
        <v>11.34</v>
      </c>
      <c r="H10" s="39" t="str">
        <f t="shared" si="0"/>
        <v>-</v>
      </c>
      <c r="I10" s="19">
        <f t="shared" si="0"/>
        <v>11.69</v>
      </c>
      <c r="J10" s="17">
        <f t="shared" si="0"/>
        <v>17.309999999999999</v>
      </c>
    </row>
    <row r="11" spans="1:11" s="2" customFormat="1" ht="13" x14ac:dyDescent="0.35">
      <c r="A11" s="7"/>
      <c r="B11" s="20">
        <v>45689</v>
      </c>
      <c r="C11" s="13">
        <v>14.632691199994833</v>
      </c>
      <c r="D11" s="16">
        <v>11.572053156338576</v>
      </c>
      <c r="E11" s="13">
        <v>28.499487585437169</v>
      </c>
      <c r="F11" s="16">
        <v>11.845390185982259</v>
      </c>
      <c r="G11" s="16">
        <v>7.8563489666466877</v>
      </c>
      <c r="H11" s="13">
        <v>57.891133396620191</v>
      </c>
      <c r="I11" s="13">
        <v>16.937108927495895</v>
      </c>
      <c r="J11" s="21">
        <v>13.054679330711236</v>
      </c>
    </row>
    <row r="12" spans="1:11" s="2" customFormat="1" ht="13" x14ac:dyDescent="0.35">
      <c r="A12" s="7"/>
      <c r="B12" s="20">
        <v>45717</v>
      </c>
      <c r="C12" s="13">
        <v>15.542948928538026</v>
      </c>
      <c r="D12" s="16">
        <v>11.361449497784852</v>
      </c>
      <c r="E12" s="13">
        <v>24.368788287588462</v>
      </c>
      <c r="F12" s="16">
        <v>11.354324831771805</v>
      </c>
      <c r="G12" s="16">
        <v>7.9608285927651492</v>
      </c>
      <c r="H12" s="13">
        <v>57.34460049257688</v>
      </c>
      <c r="I12" s="13">
        <v>19.206209379764552</v>
      </c>
      <c r="J12" s="21">
        <v>12.843787331937509</v>
      </c>
    </row>
    <row r="13" spans="1:11" s="2" customFormat="1" ht="13" x14ac:dyDescent="0.35">
      <c r="A13" s="7"/>
      <c r="B13" s="20">
        <v>45748</v>
      </c>
      <c r="C13" s="13">
        <v>16.148091349391514</v>
      </c>
      <c r="D13" s="16">
        <v>11.76</v>
      </c>
      <c r="E13" s="13">
        <v>25.02</v>
      </c>
      <c r="F13" s="16">
        <v>11.54</v>
      </c>
      <c r="G13" s="16">
        <v>7.67</v>
      </c>
      <c r="H13" s="13">
        <v>59.08</v>
      </c>
      <c r="I13" s="13">
        <v>20.05</v>
      </c>
      <c r="J13" s="21">
        <v>12.99</v>
      </c>
    </row>
    <row r="14" spans="1:11" s="2" customFormat="1" ht="13" x14ac:dyDescent="0.35">
      <c r="A14" s="7"/>
      <c r="B14" s="20">
        <v>45778</v>
      </c>
      <c r="C14" s="13">
        <v>16.510000000000002</v>
      </c>
      <c r="D14" s="16">
        <v>12.63</v>
      </c>
      <c r="E14" s="13">
        <v>25.47</v>
      </c>
      <c r="F14" s="16">
        <v>12.75</v>
      </c>
      <c r="G14" s="16">
        <v>8.51</v>
      </c>
      <c r="H14" s="13">
        <v>61.18</v>
      </c>
      <c r="I14" s="13">
        <v>20.25</v>
      </c>
      <c r="J14" s="21">
        <v>13.75</v>
      </c>
    </row>
    <row r="15" spans="1:11" s="2" customFormat="1" ht="13" x14ac:dyDescent="0.35">
      <c r="A15" s="7"/>
      <c r="B15" s="20">
        <v>45809</v>
      </c>
      <c r="C15" s="13">
        <v>16.77</v>
      </c>
      <c r="D15" s="16">
        <v>12.82</v>
      </c>
      <c r="E15" s="13">
        <v>23.93</v>
      </c>
      <c r="F15" s="16">
        <v>12.56</v>
      </c>
      <c r="G15" s="16">
        <v>8.39</v>
      </c>
      <c r="H15" s="13">
        <v>59.37</v>
      </c>
      <c r="I15" s="13">
        <v>17.43</v>
      </c>
      <c r="J15" s="21">
        <v>13.52</v>
      </c>
    </row>
    <row r="16" spans="1:11" s="2" customFormat="1" ht="13" x14ac:dyDescent="0.35">
      <c r="A16" s="7"/>
      <c r="B16" s="20">
        <v>45839</v>
      </c>
      <c r="C16" s="13">
        <v>16.04</v>
      </c>
      <c r="D16" s="16">
        <v>13.05</v>
      </c>
      <c r="E16" s="13">
        <v>23.1</v>
      </c>
      <c r="F16" s="16">
        <v>13.31</v>
      </c>
      <c r="G16" s="16">
        <v>9.23</v>
      </c>
      <c r="H16" s="13">
        <v>59.81</v>
      </c>
      <c r="I16" s="13">
        <v>18.59</v>
      </c>
      <c r="J16" s="21">
        <v>13.84</v>
      </c>
    </row>
    <row r="17" spans="1:10" s="2" customFormat="1" ht="13" x14ac:dyDescent="0.35">
      <c r="A17" s="7"/>
      <c r="B17" s="20">
        <v>45870</v>
      </c>
      <c r="C17" s="16">
        <v>17.260000000000002</v>
      </c>
      <c r="D17" s="16">
        <v>33.590000000000003</v>
      </c>
      <c r="E17" s="16">
        <v>21.13</v>
      </c>
      <c r="F17" s="16">
        <v>12.06</v>
      </c>
      <c r="G17" s="16">
        <v>9.57</v>
      </c>
      <c r="H17" s="16" t="s">
        <v>0</v>
      </c>
      <c r="I17" s="22">
        <v>11.47</v>
      </c>
      <c r="J17" s="21">
        <v>15.16</v>
      </c>
    </row>
    <row r="18" spans="1:10" ht="13.5" x14ac:dyDescent="0.35">
      <c r="B18" s="20">
        <v>45901</v>
      </c>
      <c r="C18" s="13">
        <v>17.850000000000001</v>
      </c>
      <c r="D18" s="13">
        <v>35.46</v>
      </c>
      <c r="E18" s="13">
        <v>22.69</v>
      </c>
      <c r="F18" s="13">
        <v>11.83</v>
      </c>
      <c r="G18" s="13">
        <v>10.09</v>
      </c>
      <c r="H18" s="16" t="s">
        <v>0</v>
      </c>
      <c r="I18" s="13">
        <v>11.61</v>
      </c>
      <c r="J18" s="21">
        <v>15.75</v>
      </c>
    </row>
    <row r="19" spans="1:10" ht="13.5" x14ac:dyDescent="0.35">
      <c r="B19" s="20">
        <v>45931</v>
      </c>
      <c r="C19" s="13">
        <v>19.23</v>
      </c>
      <c r="D19" s="13">
        <v>38.21</v>
      </c>
      <c r="E19" s="13">
        <v>22.97</v>
      </c>
      <c r="F19" s="13">
        <v>12.19</v>
      </c>
      <c r="G19" s="16">
        <v>10.26</v>
      </c>
      <c r="H19" s="16" t="s">
        <v>0</v>
      </c>
      <c r="I19" s="13">
        <v>12.33</v>
      </c>
      <c r="J19" s="21">
        <v>16.28</v>
      </c>
    </row>
    <row r="20" spans="1:10" ht="13.5" x14ac:dyDescent="0.35">
      <c r="B20" s="20">
        <v>45962</v>
      </c>
      <c r="C20" s="16">
        <v>19.559999999999999</v>
      </c>
      <c r="D20" s="16">
        <v>39.479999999999997</v>
      </c>
      <c r="E20" s="16">
        <v>23.08</v>
      </c>
      <c r="F20" s="22">
        <v>11.81</v>
      </c>
      <c r="G20" s="16">
        <v>10.75</v>
      </c>
      <c r="H20" s="16" t="s">
        <v>0</v>
      </c>
      <c r="I20" s="16">
        <v>11.91</v>
      </c>
      <c r="J20" s="21">
        <v>16.52</v>
      </c>
    </row>
    <row r="21" spans="1:10" ht="13.5" x14ac:dyDescent="0.35">
      <c r="B21" s="35">
        <v>45992</v>
      </c>
      <c r="C21" s="39">
        <v>19.64</v>
      </c>
      <c r="D21" s="39">
        <v>39.729999999999997</v>
      </c>
      <c r="E21" s="36">
        <v>26.43</v>
      </c>
      <c r="F21" s="39">
        <v>12.13</v>
      </c>
      <c r="G21" s="36">
        <v>11.34</v>
      </c>
      <c r="H21" s="39" t="s">
        <v>0</v>
      </c>
      <c r="I21" s="39">
        <v>11.69</v>
      </c>
      <c r="J21" s="38">
        <v>17.309999999999999</v>
      </c>
    </row>
    <row r="22" spans="1:10" ht="13.5" x14ac:dyDescent="0.35">
      <c r="B22" s="20">
        <v>46023</v>
      </c>
      <c r="C22" s="13">
        <v>20.05</v>
      </c>
      <c r="D22" s="13">
        <v>41.43</v>
      </c>
      <c r="E22" s="16">
        <v>26.02</v>
      </c>
      <c r="F22" s="13">
        <v>13.22</v>
      </c>
      <c r="G22" s="16">
        <v>12.23</v>
      </c>
      <c r="H22" s="13" t="s">
        <v>0</v>
      </c>
      <c r="I22" s="13">
        <v>11.86</v>
      </c>
      <c r="J22" s="21">
        <v>18.010000000000002</v>
      </c>
    </row>
    <row r="23" spans="1:10" ht="13.5" x14ac:dyDescent="0.35">
      <c r="B23" s="35">
        <v>46054</v>
      </c>
      <c r="C23" s="36">
        <v>17.29</v>
      </c>
      <c r="D23" s="36">
        <v>42.65</v>
      </c>
      <c r="E23" s="36">
        <v>26.05</v>
      </c>
      <c r="F23" s="37">
        <v>12.3</v>
      </c>
      <c r="G23" s="36">
        <v>11.16</v>
      </c>
      <c r="H23" s="36" t="s">
        <v>0</v>
      </c>
      <c r="I23" s="36">
        <v>11.58</v>
      </c>
      <c r="J23" s="38">
        <v>17.510000000000002</v>
      </c>
    </row>
    <row r="24" spans="1:10" ht="13.5" x14ac:dyDescent="0.35">
      <c r="G24" s="16"/>
    </row>
  </sheetData>
  <mergeCells count="2">
    <mergeCell ref="B1:J1"/>
    <mergeCell ref="B2:J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&amp;L_x000D_&amp;1#&amp;"Calibri"&amp;10&amp;K000000 Sensitivity: C2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BD347C3BE934F81DF9A8D015F81A8" ma:contentTypeVersion="14" ma:contentTypeDescription="Create a new document." ma:contentTypeScope="" ma:versionID="fbe66559fe7a9ad3edb792a7f5bc5ca3">
  <xsd:schema xmlns:xsd="http://www.w3.org/2001/XMLSchema" xmlns:xs="http://www.w3.org/2001/XMLSchema" xmlns:p="http://schemas.microsoft.com/office/2006/metadata/properties" xmlns:ns2="40c2a0fd-5313-4151-840a-a978290a6053" xmlns:ns3="5d93c8a2-7a3e-4d46-98b0-238345b878c8" targetNamespace="http://schemas.microsoft.com/office/2006/metadata/properties" ma:root="true" ma:fieldsID="88e85a3312ba99c5a4ded851941d66d9" ns2:_="" ns3:_="">
    <xsd:import namespace="40c2a0fd-5313-4151-840a-a978290a6053"/>
    <xsd:import namespace="5d93c8a2-7a3e-4d46-98b0-238345b87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2a0fd-5313-4151-840a-a978290a6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0117ba-707e-4a6c-8197-c9ba28c7b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3c8a2-7a3e-4d46-98b0-238345b878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22bdd4-5fa3-4c00-92af-ee3ed544233a}" ma:internalName="TaxCatchAll" ma:showField="CatchAllData" ma:web="5d93c8a2-7a3e-4d46-98b0-238345b87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3c8a2-7a3e-4d46-98b0-238345b878c8" xsi:nil="true"/>
    <lcf76f155ced4ddcb4097134ff3c332f xmlns="40c2a0fd-5313-4151-840a-a978290a605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7686E3F8-0004-4DE8-AB64-CFAE9D401B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D3FE49-51D1-44F3-8EFE-66C9AABCC564}">
  <ds:schemaRefs>
    <ds:schemaRef ds:uri="http://schemas.microsoft.com/office/2006/metadata/properties"/>
    <ds:schemaRef ds:uri="http://schemas.microsoft.com/office/infopath/2007/PartnerControls"/>
    <ds:schemaRef ds:uri="5d93c8a2-7a3e-4d46-98b0-238345b878c8"/>
    <ds:schemaRef ds:uri="40c2a0fd-5313-4151-840a-a978290a6053"/>
  </ds:schemaRefs>
</ds:datastoreItem>
</file>

<file path=customXml/itemProps3.xml><?xml version="1.0" encoding="utf-8"?>
<ds:datastoreItem xmlns:ds="http://schemas.openxmlformats.org/officeDocument/2006/customXml" ds:itemID="{7D36BDAD-AD85-437C-ACBD-B830E679C03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85396A0-1FDC-48B0-9716-DE4689F26937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12-01 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 Sánchez García</dc:creator>
  <cp:lastModifiedBy>Longobardo Simone, Mariana</cp:lastModifiedBy>
  <cp:lastPrinted>2012-03-16T10:40:06Z</cp:lastPrinted>
  <dcterms:created xsi:type="dcterms:W3CDTF">2008-08-18T10:17:03Z</dcterms:created>
  <dcterms:modified xsi:type="dcterms:W3CDTF">2026-03-10T11:43:31Z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a52270-6ed3-4abe-ba7c-b9255dadcdf9_Enabled">
    <vt:lpwstr>true</vt:lpwstr>
  </property>
  <property fmtid="{D5CDD505-2E9C-101B-9397-08002B2CF9AE}" pid="3" name="MSIP_Label_4da52270-6ed3-4abe-ba7c-b9255dadcdf9_SetDate">
    <vt:lpwstr>2025-09-18T18:22:18Z</vt:lpwstr>
  </property>
  <property fmtid="{D5CDD505-2E9C-101B-9397-08002B2CF9AE}" pid="4" name="MSIP_Label_4da52270-6ed3-4abe-ba7c-b9255dadcdf9_Method">
    <vt:lpwstr>Standard</vt:lpwstr>
  </property>
  <property fmtid="{D5CDD505-2E9C-101B-9397-08002B2CF9AE}" pid="5" name="MSIP_Label_4da52270-6ed3-4abe-ba7c-b9255dadcdf9_Name">
    <vt:lpwstr>4da52270-6ed3-4abe-ba7c-b9255dadcdf9</vt:lpwstr>
  </property>
  <property fmtid="{D5CDD505-2E9C-101B-9397-08002B2CF9AE}" pid="6" name="MSIP_Label_4da52270-6ed3-4abe-ba7c-b9255dadcdf9_SiteId">
    <vt:lpwstr>46e04f2b-093e-4ad0-a99f-0331aa506e12</vt:lpwstr>
  </property>
  <property fmtid="{D5CDD505-2E9C-101B-9397-08002B2CF9AE}" pid="7" name="MSIP_Label_4da52270-6ed3-4abe-ba7c-b9255dadcdf9_ActionId">
    <vt:lpwstr>27ad6bae-bbc0-476f-8a4a-6b9cff9b319a</vt:lpwstr>
  </property>
  <property fmtid="{D5CDD505-2E9C-101B-9397-08002B2CF9AE}" pid="8" name="MSIP_Label_4da52270-6ed3-4abe-ba7c-b9255dadcdf9_ContentBits">
    <vt:lpwstr>2</vt:lpwstr>
  </property>
  <property fmtid="{D5CDD505-2E9C-101B-9397-08002B2CF9AE}" pid="9" name="MSIP_Label_4da52270-6ed3-4abe-ba7c-b9255dadcdf9_Tag">
    <vt:lpwstr>10, 3, 0, 1</vt:lpwstr>
  </property>
  <property fmtid="{D5CDD505-2E9C-101B-9397-08002B2CF9AE}" pid="10" name="ContentTypeId">
    <vt:lpwstr>0x010100E62BD347C3BE934F81DF9A8D015F81A8</vt:lpwstr>
  </property>
  <property fmtid="{D5CDD505-2E9C-101B-9397-08002B2CF9AE}" pid="11" name="MediaServiceImageTags">
    <vt:lpwstr/>
  </property>
</Properties>
</file>